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https://comexcr-my.sharepoint.com/personal/karla_contreras_comex_go_cr/Documents/INFORME DE SERVICIOS PROFESIONALES/"/>
    </mc:Choice>
  </mc:AlternateContent>
  <xr:revisionPtr revIDLastSave="8" documentId="13_ncr:1_{ED24771E-A128-4AFC-912F-05D48459BF2E}" xr6:coauthVersionLast="47" xr6:coauthVersionMax="47" xr10:uidLastSave="{D34EBCFE-39D1-4D58-BCB0-E924909B5ED4}"/>
  <bookViews>
    <workbookView xWindow="28680" yWindow="-120" windowWidth="29040" windowHeight="15720" xr2:uid="{00000000-000D-0000-FFFF-FFFF00000000}"/>
  </bookViews>
  <sheets>
    <sheet name="2023" sheetId="1" r:id="rId1"/>
  </sheets>
  <definedNames>
    <definedName name="_xlnm._FilterDatabase" localSheetId="0" hidden="1">'2023'!$A$7:$G$49</definedName>
    <definedName name="_xlnm.Print_Titles" localSheetId="0">'2023'!$7:$7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5" i="1" l="1"/>
  <c r="D44" i="1"/>
  <c r="D31" i="1"/>
  <c r="D30" i="1"/>
  <c r="D24" i="1"/>
  <c r="D20" i="1"/>
  <c r="D19" i="1"/>
  <c r="D18" i="1"/>
  <c r="D15" i="1"/>
  <c r="D13" i="1"/>
  <c r="D12" i="1"/>
  <c r="D8" i="1"/>
</calcChain>
</file>

<file path=xl/sharedStrings.xml><?xml version="1.0" encoding="utf-8"?>
<sst xmlns="http://schemas.openxmlformats.org/spreadsheetml/2006/main" count="228" uniqueCount="178">
  <si>
    <t>Motivo u objeto</t>
  </si>
  <si>
    <t>Duración</t>
  </si>
  <si>
    <t>Monto del Contrato</t>
  </si>
  <si>
    <t>Entregables</t>
  </si>
  <si>
    <t>Tipo de servicio</t>
  </si>
  <si>
    <t>Año</t>
  </si>
  <si>
    <t>No. contratación</t>
  </si>
  <si>
    <t>INFORME ACUMULADO DE SERVICIOS PROFESIONALES (JURÍDICOS Y ECONÓMICOS)</t>
  </si>
  <si>
    <t>CONTROL DE INFORME DE TRANSPARENCIA</t>
  </si>
  <si>
    <t>DEL 01/01/2012 AL 31/12/2023</t>
  </si>
  <si>
    <t>PI-CTL-CSP-001-2024</t>
  </si>
  <si>
    <t>2009CD-000666-79600</t>
  </si>
  <si>
    <t>Contratación de Servicios para la emisión de un criterio jurídico en mateiral de derecho civil y comercial Costarricense</t>
  </si>
  <si>
    <t>El criterio por escrito deberá entregarse a más tardar el día 23 de marzo del año 2009.  La traducción del escrito al idioma inglés deberá entregarse el 30 de marzo de 2009.  La participación en la audiencia oral está fijada, sujeta a cambio, para los días 3 al 7 de agosto de 2009 en Washington, DC.</t>
  </si>
  <si>
    <t xml:space="preserve">Contar con los servicios de un profesional en Derecho con amplios conocimientos, estudios y experiencia en materia de derecho comercial costarricense, con el fin de que luego del estudio correspondiente, emita un criterio jurídico por escrito sobre la legalidad bajo el sistema jurídico costarricense de ciertas inversiones hechas por los demandantes en el caso Alasdair Ross Anderson et al. vs. Republica de Costa Rica (Caso CIADI No. ARB(AF)/07/3). </t>
  </si>
  <si>
    <t>Servicios Jurídicos</t>
  </si>
  <si>
    <t>2012CD-000006-79600</t>
  </si>
  <si>
    <r>
      <t xml:space="preserve">Servicios de Asesoría Jurídica especializada sobre disputas internacionales en materia de inversión para el procedimientos de arbitraje CIADI N°ARB/12/4. </t>
    </r>
    <r>
      <rPr>
        <vertAlign val="superscript"/>
        <sz val="11"/>
        <color theme="1"/>
        <rFont val="Calibri"/>
        <family val="2"/>
        <scheme val="minor"/>
      </rPr>
      <t>2</t>
    </r>
  </si>
  <si>
    <t xml:space="preserve">El plazo de la presente contratación se desarrollará por etapas según la determinación específica del cartel y de la oferta adjudicada. 
Por lo tanto por la naturaleza del procedimiento de arbitraje no se establece un plazo determinado y el contrato estará vigente hasta tanto no se agoten todas las etapas del arbitraje, en cada caso, sin perjuicio de lo estipulado en el párrafo precedente. 
Este contrato adquirirá eficacia una vez aprobado para su ejecución por parte  de la Dirección Jurídica de COMEX y comenzará a ejecutar a partir de la notificación de la Orden de Inicio correspondiente, no precisa del refrendo de la Contraloría General de la República, de conformidad con el criterio externado por dicho Órgano de Control Superior de la Hacienda Pública en el oficio 03479 (DAC-0102) del 3 de marzo del 2006. 
La representación de la República de Costa Rica por parte de la CONTRATISTA terminará cuando la CONTRATISTA haya cumplido con lo establecido en este contrato a satisfacción de COMEX y le envíe a COMEX su factura final por los servicios prestados. 
</t>
  </si>
  <si>
    <t>a) Análisis preliminar del caso y definición de la estrategia a seguir en el arbitraje, así como atención de todos los temas conexos con la fase preliminar - incluyendo la constitución del tribunal arbitral.- y cualquier otro asunto que por su experiencia, estime la firma contratada que deba atenderse.
b) Preparación, asistencia y participación en la audiencia preliminar.
c) Preparación del escrito de contestación de la demanda.
d) Fase jurisdiccional: preparación de memorial sobre jurisdicción, asistencia a la audiencia sobre Jurisdicción (en caso de que se considerara apropiado llevar el asunto a esta fase).
e) Preparación del escrito de duplica (en caso de que sea necesario).
f) Preparación y asistencia a la o las audiencias sobre el fondo.
g) Análisis del laudo final y preparación de cualquier solicitud de aclaración, revisión o anulación del laudo.</t>
  </si>
  <si>
    <t xml:space="preserve">2012CD-000031-79600 </t>
  </si>
  <si>
    <t>Contratar los servicios de asesoría profesional para la “ejecución del programa de apoyo de política dirigido en el área de atracción de inversión extranjera directa en sectores intensivos en conocimiento y tecnología” Estos servicios comprenderían todas las acciones necesarias para el diagnóstico y recomendaciones de política pública que apoye a COMEX en la promoción de la inversión extranjera directa (IED) en sectores intensivos en conocimiento y tecnología.</t>
  </si>
  <si>
    <t>La presente contratación, se desarrollará en un plazo máximo de un mes calendario.</t>
  </si>
  <si>
    <t>Se requiere realizar un estudio que incluya de diagnóstico y recomendaciones de política pública que apoye al Ministerio en la promoción de la inversión extranjera directa (IED) en sectores intensivos en conocimiento y tecnología, y que permitirán a Costa Rica escalar en la cadena de valor global (CVG), teniendo en cuenta las ventajas actuales del país y las limitaciones estructurales en el presupuesto para políticas públicas. Los entregables serán:
• Un documento de trabajo detallado sobre la evaluación de las políticas de IED para atraer sectores intensivos en conocimiento y tecnología como base para la toma de decisiones de los responsables de la política pública.
• Recomendaciones de políticas específicas centradas en el potencial de atraer a las empresas multinacionales principalmente de clase mundial.</t>
  </si>
  <si>
    <t>Servicios económicos</t>
  </si>
  <si>
    <t>2012CD-000035-79600</t>
  </si>
  <si>
    <r>
      <t>Contratación de servicios profesionales para la ejecución de resolución en el caso Quadrant Pacific Growth L.P y Canasco Holdings INC.S.A vs. república de costa rica (Caso CIADI No.ARB (AF)/08/01) dejando constancia de la terminación del proceso: contratación para investigación sobre status de las empresas en Canadá.</t>
    </r>
    <r>
      <rPr>
        <vertAlign val="superscript"/>
        <sz val="11"/>
        <color theme="1"/>
        <rFont val="Calibri"/>
        <family val="2"/>
        <scheme val="minor"/>
      </rPr>
      <t>2</t>
    </r>
  </si>
  <si>
    <t>La presente contratación se desarrollará en un plazo máximo de tres semanas a partir de la comunicación de la Orden de Inicio.
El estudio final que se emita podrá venir redactado en inglés pero a la misma deberá adjuntarse una traducción al español y deberá contemplar los contenidos indicados en el punto III anterior. Dicha entrega se hará al Sr. Luis Adolfo Fernández, Coordinador de la Unidad Jurídica en el Ministerio de Comercio Exterior (COMEX), 75 metros al norte de la Agencia del Banco de Costa Rica en el Paseo Colón, San José, Costa Rica.</t>
  </si>
  <si>
    <t>Búsquedas corporativas en la Provincia de Columbia Británica y, en la medida de lo necesario en toda Canadá;
3
2. En caso de que las empresas sean de carácter público, una revisión de la información que haya sido desclasificada y sea de carácter público;
3. Búsquedas del registro federal de quiebras e insolvencias;
4. Búsquedas de títulos de propiedad en la Provincia de Columbia Británica;
5. Búsquedas en el Registro de Propiedades Personales de Columbia Británica;
6. Búsquedas de en las Cortes de Columbia Británica.
7. O bien, podría resultar que una vez que las búsquedas anteriores se lleven a cabo, una nueva línea de investigación resulte conveniente.</t>
  </si>
  <si>
    <t>2012CD-000037-79600</t>
  </si>
  <si>
    <t>Contratar los servicios de asesoría profesional para la realización de la “Revisión de Política de Inversión (RPI)” por parte División de Inversión de la Dirección de Asuntos Financieros y Empresariales de la OCDE Estos servicios tienen como objetivos examinar las regulaciones vigentes en Costa Rica en relación con los diferentes elementos de la Declaración sobre Inversión Internacional y Empresas Multinacionales de la OCDE, incluyendo el instrumento de Trato Nacional y las Directrices para Empresas Multinacionales, así como el marco amplio de políticas de inversión de Costa Rica. La RPI es parte integral y requerida del proceso legal de adhesión a la “Declaración sobre Inversión Internacional y Empresas Multinacionales de la OCDE”. Como tal, sólo puede ser llevado a cabo por la OCDE, de acuerdo con sus políticas y condiciones; de otro forma, no sería factible adherirse a la Declaración. La</t>
  </si>
  <si>
    <t>La presente contratación se desarrollará en un plazo máximo de un año calendario.
Tercer trimestre de 2012: se presentarán las respuestas a los cuestionarios por Costa Rica.
2. Cuarto trimestre de 2012: la OCDE presentará un borrador preliminar y presentará las solicitudes de información y aclaraciones adicionales a las respuestas de las autoridades de Costa Rica.
3. Primer trimestre de 2013: la OCDE presentará un borrador completo para discusión y preparará la misión oficial a Costa Rica
4. Segundo/ Tercer trimestre de 2013: la OCDE realizará una misión a Costa Rica, para la presentación de un borrador final con el objetivo de obtener comentarios, retroalimentación de las autoridades de Costa Rica y su preparación para el examen del Comité de Inversión, con miras a apoyar la participación de Costa Rica en el examen durante la reunión del Comité de Inversión.</t>
  </si>
  <si>
    <t>Tercer trimestre de 2012: se presentarán las respuestas a los cuestionarios por Costa Rica.
2. Cuarto trimestre de 2012: la OCDE presentará un borrador preliminar y presentará las solicitudes de información y aclaraciones adicionales a las respuestas de las autoridades de Costa Rica.
3. Primer trimestre de 2013: la OCDE presentará un borrador completo para discusión y preparará la misión oficial a Costa Rica
4. Segundo/ Tercer trimestre de 2013: la OCDE realizará una misión a Costa Rica, para la presentación de un borrador final con el objetivo de obtener comentarios, retroalimentación de las autoridades de Costa Rica y su preparación para el examen del Comité de Inversión, con miras a apoyar la participación de Costa Rica en el examen durante la reunión del Comité de Inversión.</t>
  </si>
  <si>
    <t>2012CD-000064-79600</t>
  </si>
  <si>
    <t>Contratación de servicios profesionales para la emisión de un informe sobre daños para ofrecer prueba en un proceso de arbitraje internacional.</t>
  </si>
  <si>
    <t>Por la naturaleza del procedimiento de arbitraje, no se establece un plazo determinado y el contrato estará vigente hasta tanto no se agoten las etapas estipuladas en los términos y condiciones del presente cartel.</t>
  </si>
  <si>
    <t>Productos esperados serán aquellos detallados en la ejecución de etapas, a saber:
a. Un primer Informe sobre Daños (y su traducción al español) que acompañará al Memorial de Contestación de Costa Rica;
b. Un segundo Informe Complementario sobre Daños (y su traducción al español), si lo hubiera.
c. Participación en la audiencia, y contemplará tanto la preparación del Experto en Daños, los funcionarios de COMEX y abogados externos para la Audiencia (independiente de que éste sea o no llamado a comparecer ante el Tribunal), como su participación activa en dicha Audiencia si a ello hubiere lugar;
d. Un escrito posterior a la Audiencia que aborde temas de daños (en caso que el Tribunal lo autorizara o que COMEX o los asesores externos de la firma Arnold &amp; Porter lo requieran).</t>
  </si>
  <si>
    <t>2012CD-000070-79600</t>
  </si>
  <si>
    <t xml:space="preserve">Contratación de los servicios de un profesional en Derecho Público, para la emisión de un criterio jurídico por escrito, en el arbitraje internacional Supervisión y Control, S.A. vs. República de Costa Rica (Caso CIADI No. ARB/12/4). </t>
  </si>
  <si>
    <t>i. Incluir una descripción de los efectos jurídicos que tiene el refrendo (o su ausencia) por parte de la Contraloría General de la República bajo el derecho costarricense, y su relación con los derechos subjetivos y expectativas del inversor.
ii. Realizar una correcta interpretación legal bajo el derecho costarricense del Cartel, del Contrato y de las reglas relevantes, particularmente en materia tarifaria.
iii. Analizar el contenido e implicaciones bajo el derecho administrativo costarricense de los conceptos “servicio público”, “servicio al costo”, y “equilibrio económico y financiero”.
iv. Defender la razonabilidad de concluir, a la luz de las normas aplicables y hechos en este caso, que el administrado no tendría derecho a ajustes automáticos de las tarifas con base en índices generales.
v. Analizar los alcances y limitaciones de la potestad de imperio de la Administración para la fijación y reajuste de tarifas, y los efectos que tiene sobre los derechos del administrado.
vi. Hacer referencia al fundamento jurídico del Estado (Administración Pública) para concluir que Riteve no tenía derecho a ajustes automáticos anuales de las tarifas.
vii. Analizar e incluir en la opinión cualquier otro asunto que considere pertinente.</t>
  </si>
  <si>
    <t>Incluir una descripción de los efectos jurídicos que tiene el refrendo (o su ausencia) por parte de la Contraloría General de la República bajo el derecho costarricense, y su relación con los derechos subjetivos y expectativas del inversor.
ii. Realizar una correcta interpretación legal bajo el derecho costarricense del Cartel, del Contrato y de las reglas relevantes, particularmente en materia tarifaria.
iii. Analizar el contenido e implicaciones bajo el derecho administrativo costarricense de los conceptos “servicio público”, “servicio al costo”, y “equilibrio económico y financiero”.
iv. Defender la razonabilidad de concluir, a la luz de las normas aplicables y hechos en este caso, que el administrado no tendría derecho a ajustes automáticos de las tarifas con base en índices generales.
v. Analizar los alcances y limitaciones de la potestad de imperio de la Administración para la fijación y reajuste de tarifas, y los efectos que tiene sobre los derechos del administrado.
vi. Hacer referencia al fundamento jurídico del Estado (Administración Pública) para concluir que Riteve no tenía derecho a ajustes automáticos anuales de las tarifas.
vii. Analizar e incluir en la opinión cualquier otro asunto que considere pertinente.</t>
  </si>
  <si>
    <t>2013CD-000007-79600</t>
  </si>
  <si>
    <t>Contratación de los servicios de un profesional experto en Derecho Administrativo y Constitucional, para la emisión de un criterio jurídico por escrito, en el arbitraje internacional Supervisión y Control, S.A. vs. República de Costa Rica (Caso CIADI No. ARB/12/4).</t>
  </si>
  <si>
    <t>El plazo de la contratación será de 1 año y 6 meses a partir de la emisión de la Orden de Compra y la Orden de Inicio por parte del Funcionario Responsable de la verificación en la ejecución del servicio.
El criterio por escrito, junto con su traducción al inglés, deberá entregarse el día 20 de febrero de 2013. La participación en la audiencia oral está fijada, sujeta a cambio, para los días 2 al 6 de septiembre del 2013 en Washington, DC, Estados Unidos de América. c. Productos esperados (Este apartado sólo deberá completarse en el caso de servicios</t>
  </si>
  <si>
    <t xml:space="preserve">i. Analizar si la resolución 906 A-04 de la Sala Primera de la Corte Suprema de Justicia se ajusta al ordenamiento jurídico costarricense.
ii. Analizar la resolución 906 A-04 de la Sala Primera de la Corte Suprema de Justicia desde la perspectiva de la existencia (o inexistencia) de denegación de justicia a la Demandante. 
iii. Analizar el criterio jurídico emitido por Rubén Hernández Valle sobre la resolución 906 A-04 de la Sala Primera de la Corte Suprema de Justicia.
iv. Analizar e incluir en la opinión cualquier otro elemento que la Administración o el experto consideren relevantes para el caso.
</t>
  </si>
  <si>
    <t>2013CD-000018-79600</t>
  </si>
  <si>
    <r>
      <t xml:space="preserve">Contratar los servicios de asesoría jurídica para el procedimiento de arbitraje CIADI N° ARB/13/2. Estos servicios comprenderían todas las acciones necesarias para cumplir y atender plenamente cada etapa del proceso arbitral que Ilegue a desarrollarse. </t>
    </r>
    <r>
      <rPr>
        <vertAlign val="superscript"/>
        <sz val="11"/>
        <color theme="1"/>
        <rFont val="Calibri"/>
        <family val="2"/>
        <scheme val="minor"/>
      </rPr>
      <t>2</t>
    </r>
  </si>
  <si>
    <t>El plazo de la siguiente contratación se desarrollará por etapas según la determinación específica del cartel y e la oferta adjudicada. Queda entendido que COMEX se reserva el derecho de prescidir de la ejecución de las etapas cuando por razones procedimentales no se justifique o cuando exista otra causa justificada que así lo amerite._x000D_
Por lo tanto por la naturaleza del procedimiento de arbitraje no se estable un plazo determinado y el contrato estará vigente hasta tanto no se agoten todas las etapas del arbitraje, sin perjuicio de lo estipulado en el párrafo precedente._x000D_
Este contrato adquirirá eficacia una vez aprobado para su ejecución por parte de la Dirección Jurídica de COMEX y comenzará a ejecutarse a partir de la notificación de la Orden de Inicio correspondiente, no precisa del refrendo de la Contraloría General de la República, de conformida con el criterio externado por dicho Órgano de Control Superior de la Hacienda Pública en el oficio 03479 (DCA-0102) dek 03 de marzo del 2006._x000D_
La representación de la República de Costa Rica por parte de la Contratista terminará cuando la Contratista haya cumplido con lo establecido en este contrato y le envíe a COMEX su factura final por los servicios prestados.</t>
  </si>
  <si>
    <t xml:space="preserve">a) Análisis preliminar del caso y definición de la estrategia a seguir en el arbitraje, así como atención de todos los temas conexos con la fase preliminar - incluyendo la constitución del tribunal arbitral.- y cualquier otro asunto que por su experiencia, estime la firma contratada que deba atenderse.
b) Preparación, asistencia y participación en la audiencia preliminar.
c) Preparación del escrito de contestación de la demanda.
d) Fase jurisdiccional: preparación de memorial sobre jurisdicción, asistencia a la audiencia sobre Jurisdicción (en caso de que se considerara apropiado llevar el asunto a esta fase).
e) Preparación del escrito de duplica (en caso de que sea necesario).
f) Preparación y asistencia a la o las audiencias sobre el fondo.
g) Análisis del laudo final 
</t>
  </si>
  <si>
    <t>2013CD-000048-79600</t>
  </si>
  <si>
    <r>
      <t xml:space="preserve">Contratar los servicios de asesoría jurídica para los eventuales procedimientos de Spence International Invstments LLC vr República de Costa Rica. Estos servicios comprenderían todas las acciones necesarias para cumplir y atender plenamente cada etapa del proceso arbitral que Ilegue a desarrollarse. </t>
    </r>
    <r>
      <rPr>
        <vertAlign val="superscript"/>
        <sz val="11"/>
        <color theme="1"/>
        <rFont val="Calibri"/>
        <family val="2"/>
        <scheme val="minor"/>
      </rPr>
      <t>2</t>
    </r>
  </si>
  <si>
    <t>El plazo de la siguiente contratación se desarrollará por etapas según la determinación específica del cartel y e la oferta adjudicada. 
Por lo tanto por la naturaleza del procedimiento de arbitraje no se estable un plazo determinado y el contrato estará vigente hasta tanto no se agoten todas las etapas del arbitraje, en cada caso,  sin perjuicio de lo estipulado en el apartado de condiciones: "Si por razones procedimentales o cuando exista otra causa justificada que así lo amerite, no resulta necesario en criterio de COMEX concluir una etapa que ya está en curso, se dará por concluida dicha etapa y se procederá a cancelar el monto proporcional correspondiente de conformidad con las tareas ejecutadas hasta ese momento. COMEX calculará dicho monto tomando como referencia el monto cotizado por el oferente para dicha etapa y de conformidad con un informe de labores que se le solicitará al oferente sobre alas tajeas ejecutadas hasta el momento de la conclusión anticipada de la etapa en cuestión." . En caso de ser elegida una determinada oferta, la firma oferente asume el compromiso de formalizar un contrato en el que se plasmarán los elementos esenciales de la contratación, así como las obligaciones y derechos de las partes, de conformidad con estos términos de referencia y la oferta que formule.
Este contrato adquirirá eficacia una vez aprobado para su ejecución por parte de la Dirección Jurídica de COMEX y comenzará a ejecutarse a partir de la notificación de la Orden de Inicio correspondiente, no precisa del refrendo de la Contraloría General de la República, de conformidad con el criterio externado por dicho Órgano de Control Superior de la Hacienda Pública en el oficio 03479 (DCA-0102) del 03 de marzo del 2006.
La representación de la República de Costa Rica por parte de la Contratista terminará cuando la Contratista haya cumplido con lo establecido en este contrato y le envíe a COMEX su factura final por los servicios prestados.</t>
  </si>
  <si>
    <t>a) Análisis preliminar del caso y definición de la estrategia a seguir en el arbitraje, así como atención de todos los temas conexos con la fase preliminar - incluyendo la constitución del tribunal arbitral.- y cualquier otro asunto que por su experiencia, estime la firma contratada que deba atenderse.
b) Preparación, asistencia y participación en la(s) audiencia(s) preliminar (es).
c) Preparación del(os) escrito(s) de contestación de la demanda.
d) Fase jurisdiccional:(en caso de que se considerara apropiado llevar el asunto a esta fase).
e) Preparación del escrito de duplica (en caso de que sea necesario).
f) Preparación y asistencia a la o las audiencias sobre el fondo.
g) Análisis del laudo (s) final (es).
NOta: El monto total de la cotización por las etapas a y b no excederán el 10% del monto total del proceso arbitral.</t>
  </si>
  <si>
    <t>2013CD-000159-79600</t>
  </si>
  <si>
    <t>Contratación de servicios profesionales para la “Realización de revisiones de políticas públicas en las áreas de gobernanza pública (“Revisión de Gobernanza Pública”) y educación y capacitación vocacional (Revisión de Destrezas más allá de la Escuela), por parte de la Secretaría de la Organización para la Cooperación y el Desarrollo Económico (OCDE)”.</t>
  </si>
  <si>
    <t>El plazo de la presente contratación se desarrollará por etapas según se indica en la descripcion del servicio.
Por lo tanto, por la naturaleza de las revisiones de políticas públicas que realiza la OCDE nose establece un plazo determinado y el contrato estará vigente hasta tanto no se concluyan todas las etapas de la revisión.</t>
  </si>
  <si>
    <r>
      <rPr>
        <b/>
        <sz val="11"/>
        <color theme="1"/>
        <rFont val="Calibri"/>
        <family val="2"/>
        <scheme val="minor"/>
      </rPr>
      <t>Realización de la Revisión de Gobernanza Pública (RGP) – Componente Jurídico</t>
    </r>
    <r>
      <rPr>
        <sz val="11"/>
        <color theme="1"/>
        <rFont val="Calibri"/>
        <family val="2"/>
        <scheme val="minor"/>
      </rPr>
      <t xml:space="preserve">
La ejecución de este servicio se realizará en tres etapas, cada una con sus respectivas actividades y entregables. Ver Anexo I para detalle de costos.
Etapa 1: Presentación de metodología y capacitación de equipos de trabajo
Durante esta primera etapa se realizará la preparación y organización de un seminario de lanzamiento, en el cual los expertos de la OCDE visitarán Costa Rica. El seminario de un día tendrá como objetivo familiarizar a los funcionarios costarricenses que participarán en la revisión sobre la metodología de análisis y recolección de información de la OCDE. Se expondrán más a fondo los seis temas de análisis del examen descritos anteriormente. Esta etapa contempla la siguiente actividad:
* Q4 2013: La OCDE prepara y entrega el programa y documentos de apoyo (cuestionarios, materiales de antecedentes, etc.) para el seminario de lanzamiento.
* Q4 2013/ Q1 2014: La OCDE realiza el seminario de lanzamiento para funcionarios costarricenses sobre la metodología de análisis y recolección de información de la OCDE.
Entregable 1: Programa y documentos de apoyo (cuestionarios, materiales de antecedentes, etc.) para el seminario de lanzamiento de la RGP.
Etapa 2: Valoración preliminar de hallazgos y recomendaciones
En esta segunda etapa, se realizará la elaboración de un borrador preliminar de informe basado en el cuestionario completado por el Gobierno de Costa Rica. Este informe tiene como objetivo presentar los primeros hallazgos de los seis temas que comprende la revisión. A su vez, sirve como insumo para facilitar la discusión y propuesta de las recomendaciones de reformas que se vayan identificando en el proceso. Se realizarán las siguientes actividades:
* Q1 / Q2 2014: Equipo de Costa Rica recopila datos e insumos para la revisión.
* Q2 2014: Expertos de la OCDE visitan Costa Rica en una misión oficial para conducir entrevistas y sostener reuniones con diferentes actores, así como recopilar información adicional.
* Q3 2014: La OCDE entrega un informe preliminar que abarcará los hallazgos y recomendaciones principales.
Entregable 2: Informe preliminar incluyendo los principales hallazgos y recomendaciones de la revisión.
Etapa 3: Borrador de informe completo para presentación ante el Comité de Gobernanza Pública
En esta etapa final, se realizará la preparación del borrador de informe completo para ser presentado al Comité de Gobernanza Pública para la revisión de pares. Se realizarán las siguientes actividades:
* Q4 2014: La OCDE realiza un seminario en Costa Rica para presentar y discutir los hallazgos y recomendaciones principales con las partes interesadas.
* Q1 2015 – Q2 2015: La OCDE entrega el borrador de informe completo al Gobierno de Costa Rica para su respectiva revisión y comentarios. Luego de esto, el informe será presentado ante el Comité de Gobernanza Pública.
* Q1 2015 – Q2 2015: Se realiza la revisión de pares sobre el borrador de informe completo durante una sesión del Comité de Gobernanza Pública.
* Q2 2015: El informe final es publicado y divulgado por la OCDE.
Entregable 3: Borrador de informe completo para revisión por parte de Costa Rica.</t>
    </r>
  </si>
  <si>
    <r>
      <rPr>
        <b/>
        <sz val="11"/>
        <color theme="1"/>
        <rFont val="Calibri"/>
        <family val="2"/>
        <scheme val="minor"/>
      </rPr>
      <t>Realización de la Revisión de Gobernanza Pública (RGP) – Componente Económico</t>
    </r>
    <r>
      <rPr>
        <sz val="11"/>
        <color theme="1"/>
        <rFont val="Calibri"/>
        <family val="2"/>
        <scheme val="minor"/>
      </rPr>
      <t xml:space="preserve">
La ejecución de este servicio se realizará en tres etapas, cada una con sus respectivas actividades y entregables. Ver Anexo I para detalle de costos.
Etapa 1: Presentación de metodología y capacitación de equipos de trabajo
Durante esta primera etapa se realizará la preparación y organización de un seminario de lanzamiento, en el cual los expertos de la OCDE visitarán Costa Rica. El seminario de un día tendrá como objetivo familiarizar a los funcionarios costarricenses que participarán en la revisión sobre la metodología de análisis y recolección de información de la OCDE. Se expondrán más a fondo los seis temas de análisis del examen descritos anteriormente. Esta etapa contempla la siguiente actividad:
* Q4 2013: La OCDE prepara y entrega el programa y documentos de apoyo (cuestionarios, materiales de antecedentes, etc.) para el seminario de lanzamiento.
* Q4 2013/ Q1 2014: La OCDE realiza el seminario de lanzamiento para funcionarios costarricenses sobre la metodología de análisis y recolección de información de la OCDE.
Entregable 1: Programa y documentos de apoyo (cuestionarios, materiales de antecedentes, etc.) para el seminario de lanzamiento de la RGP.
Etapa 2: Valoración preliminar de hallazgos y recomendaciones
En esta segunda etapa, se realizará la elaboración de un borrador preliminar de informe basado en el cuestionario completado por el Gobierno de Costa Rica. Este informe tiene como objetivo presentar los primeros hallazgos de los seis temas que comprende la revisión. A su vez, sirve como insumo para facilitar la discusión y propuesta de las recomendaciones de reformas que se vayan identificando en el proceso. Se realizarán las siguientes actividades:
* Q1 / Q2 2014: Equipo de Costa Rica recopila datos e insumos para la revisión.
* Q2 2014: Expertos de la OCDE visitan Costa Rica en una misión oficial para conducir entrevistas y sostener reuniones con diferentes actores, así como recopilar información adicional.
* Q3 2014: La OCDE entrega un informe preliminar que abarcará los hallazgos y recomendaciones principales.
Entregable 2: Informe preliminar incluyendo los principales hallazgos y recomendaciones de la revisión.
Etapa 3: Borrador de informe completo para presentación ante el Comité de Gobernanza Pública
En esta etapa final, se realizará la preparación del borrador de informe completo para ser presentado al Comité de Gobernanza Pública para la revisión de pares. Se realizarán las siguientes actividades:
* Q4 2014: La OCDE realiza un seminario en Costa Rica para presentar y discutir los hallazgos y recomendaciones principales con las partes interesadas.
* Q1 2015 / Q2 2015: La OCDE entrega el borrador de informe completo al Gobierno de Costa Rica para su respectiva revisión y comentarios. Luego de esto, el informe será presentado ante el Comité de Gobernanza Pública.
* Q1 2015/ Q2 2015: Se realiza la revisión de pares sobre el borrador de informe completo durante una sesión del Comité de Gobernanza Pública.
* Q2 / Q 3 2015: El informe final es publicado y divulgado por la OCDE.
Entregable 3: Borrador de informe completo para revisión por parte de Costa Rica.</t>
    </r>
  </si>
  <si>
    <t>Realización de la Revisión de Destrezas más allá de la Escuela (“Skills Beyond School” – “SBS”)
La ejecución de este servicio se realizará en tres etapas, cada una con sus respectivas actividades y entregables. Ver Anexo I para detalle de costos.
Etapa 1: Preparación de guías de trabajo
Preparación y envío de guías específicas de trabajo sobre la metodología OCDE para la revisión de SBS. Estas guías incluyen los cuestionarios que facilitarán y orientarán al gobierno de Costa Rica en la elaboración de un informe de antecedentes sobre los temas seleccionados. Este informe tiene como objetivo fortalecer la capacidad interna de las instituciones en áreas como: la identificación de los retos de políticas, la recopilación de datos, el intercambio de información y el desarrollo de mecanismos de auto-evaluación. Se realizará la siguiente actividad:
* Q4 2013: La OCDE prepara y entrega las guías específicas de trabajo sobre la metodología para elaborar el informe de antecedentes de la revisión SBS
Entregable 1: Guías específicas de trabajo para elaborar el informe de antecedentes de la revisión SBS
Etapa 2: Visita de expertos a Costa Rica
Realización de una misión de expertos en educación y capacitación vocacional de la OCDE a Costa Rica, la cual tiene como objetivo consultar a las partes interesadas y validar datos e insumos resultantes del informe de antecedentes y que son claves para el estudio. Se realizarán las siguientes actividades:
* Q2 2014: Costa Rica elabora el informe de antecedentes, basado en las guías de trabajo, y entrega dicho informe a la OCDE.
* Q3 2014: Expertos de la OCDE visitan Costa Rica en una misión oficial para conducir entrevistas y sostener reuniones con las partes interesadas, y visitar instituciones de educación y capacitación vocacional.
* Q3/Q4 2014: Luego de la visita de los expertos, la OCDE prepara y entrega un esquema del informe sobre educación y capacitación vocacional,.
Entregable 2: Esquema del reporte sobre educación y capacitación vocacional.
Etapa 3: Borrador de informe completo para revisión por parte del Gobierno de Costa Rica
Preparación del borrador de informe completo para ser presentado a las autoridades costarricenses. El reporte incluye el desarrollo y análisis completo de todos los temas indicados anteriormente. Se realizarán las siguientes actividades:
* Q4 2014/ Q1 2015: La OCDE prepara y entrega el borrador de informe completo (aproximadamente 4 meses después de la misión en Costa Rica) para revisión y comentarios de Gobierno de Costa Rica. Q1/ Q2 2015: El informe final será publicado por la OCDE.
Entregable 3: Borrador de informe completo para revisión y comentarios por parte del Gobierno de Costa Rica.</t>
  </si>
  <si>
    <t>2014CD-000030-79600</t>
  </si>
  <si>
    <t>Servicios Profesionales para la valoración de daños</t>
  </si>
  <si>
    <t xml:space="preserve">De acuerdo con el detalle indicado en la cláusula tercera de este contrato, LA CONTRATISTA deberá presentar, a más tardar el 30 de junio, un Informe de Experto sobre Daños para acompañar el escrito de contestación de la demanda contra la República de Costa Rica.
Asimismo, de ser necesario, un Informe de Experto sobre Daños complementario para acompañar el escrito de dúplica del Estado de Costa Rica que deberá ser completado con anterioridad a la fecha de presentación del escrito de dúplica, a más tardar una semana antes de la fecha que el tribunal arbitral determine para la presentación del escrito de dúplica.
Finalmente, el experto encargado de elaborar el Informe sobre Daños deberá estar disponible para declarar en una audiencia oral tentativamente programada para llevarse a cabo en abril de 2015 en la ciudad de Washington, D.C. La participación en la audiencia depende de que Costa Rica, los Demandantes o el Tribunal llamen al experto a declarar en la misma.
El o los informes que se emitan deberán ser redactados en inglés y acompañados por su respectiva traducción al español que deberá presentarse dos semanas después de la entrega de cada informe. Dicha entrega se hará, vía courier, a la Licda. Adriana González en el Ministerio de Comercio Exterior (COMEX), ubicado en Guachipelín de Escazú, Edificio Plaza Tempo, tercer piso, San José Costa Rica. Asimismo, en cada caso deberá ser remitido por correo electrónico a la siguiente dirección: Adriana.gonzalez@comex.go.cr
</t>
  </si>
  <si>
    <t xml:space="preserve">1. Preparación del primer informe para acompañar con el escrito de contestación de la demanda.
2. Preparación del segundo informe para acompañar al escrito de dúplica. 
3. Participación en la audiencia.
</t>
  </si>
  <si>
    <t>2014CD-000033-79600</t>
  </si>
  <si>
    <r>
      <t xml:space="preserve">Servicios de asesoría jurídica para el procedimiento de arbitraje ante el CIADI N° ARB/14/5. Infinito Gold Ltd, S.A contra el Gobierno de Costa Rica. Estos servicios comprenderían todas las acciones necesarias para cumplir, atender y ejercer la defensa de cada etapa del proceso arbitral que Ilegue a desarrollarse, de conformidad con el detalle que se brinda de conformidad con los términos y condiciones de la presente solicitud de contratación. </t>
    </r>
    <r>
      <rPr>
        <vertAlign val="superscript"/>
        <sz val="11"/>
        <color theme="1"/>
        <rFont val="Calibri"/>
        <family val="2"/>
        <scheme val="minor"/>
      </rPr>
      <t>2</t>
    </r>
  </si>
  <si>
    <t xml:space="preserve">El plazo de entrega se desarrollará por etapas según la determinación especifica del cartel y de la oferta adjudicada.
Por lo tanto por la naturaleza del procedimiento de arbitraje no se establece un plazo determinado de entrega para cada etapa.
</t>
  </si>
  <si>
    <t xml:space="preserve">
a) Elección de los candidatos Tribunal Arbitral y  Análisis preliminar del caso
b) Presentación de excepciones preliminares de conformidad con el artículo 41.5 de las Reglas de arbitraje del CIADI, tomando en consideración que el pago se hará efectivo cuando el Tribunal Arbitral emita la resolución sobre este tema.
c) Preparación, asistencia y participación en la audiencia preliminar. Esto incluirá la definición de la estrategia a seguir en el arbitraje, así como atención de todos los temas conexos con la fase preliminar, calendario del proceso, y cualquier otro asunto procesal y de fondo que por su experiencia, estime la firma contratada que deba atenderse.
d) Fase jurisdiccional: preparación de memorial, análisis de la contestación del memorial, y réplica sobre jurisdicción, análisis de la dúplica y preparación y asistencia a la audiencia sobre Jurisdicción en caso de que se considere apropiado y conveniente llevar el asunto a esta fase. Si en coordinación con COMEX se decide que no es necesario llevar a cabo esta fase, se continuará con la siguiente y no se cancelará ningún monto por este concepto.
e) Preparación del escrito de contestación de la demanda.
f) Preparación del escrito de dúplica. 
g) Preparación y asistencia a la o las audiencias sobre el fondo, incluyendo la presentación de las presentaciones, elaboración de interrogatorios y contrainterrogatorios, y las diligencias conexas con dicha audiencia incluyendo el escrito de conclusiones Análisis del laudo final. 
h) Preparación de cualquier solicitud de aclaración, revisión o anulación del laudo.
</t>
  </si>
  <si>
    <t>2014CD-000034-79600</t>
  </si>
  <si>
    <r>
      <t xml:space="preserve">Contratar los servicios de asesoría jurídica especializada para el procedimiento de arbitraje Davie Aven y otros contra el Gobierno de Costa Rica. Estos servicios comprenderían todas las acciones necesarias para cumplir, atender y ejercer la defensa de cada etapa del proceso arbitral que Ilegue a desarrollarse, de conformidad con el detalle que se brinda de conformidad con los términos y condiciones de la presente solicitud de contratación. </t>
    </r>
    <r>
      <rPr>
        <vertAlign val="superscript"/>
        <sz val="11"/>
        <color theme="1"/>
        <rFont val="Calibri"/>
        <family val="2"/>
        <scheme val="minor"/>
      </rPr>
      <t>2</t>
    </r>
  </si>
  <si>
    <t>La entrega de cada producto, se realizará con base en las etapas procesales las cuales se definirá una vez se cuente con el calendario establecido por el Tribunal Arbitral.</t>
  </si>
  <si>
    <t>a) Elección de los candidatos Tribunal Arbitral y  Análisis preliminar del caso
b) Presentación de excepciones preliminares de conformidad con el artículo 41.5 de las Reglas de arbitraje del CIADI, tomando en consideración que el pago se hará efectivo cuando el Tribunal Arbitral emita la resolución sobre este tema. Si en coordinación con COMEX se decide que no es necesario llevar a cabo esta fase, se continuará con la siguiente y no se cancelará ningún monto por este concepto.
c)  Preparación, asistencia y participación en la audiencia preliminar. Esto incluirá la definición de la estrategia a seguir en el arbitraje, así como atención de todos los temas conexos con la fase preliminar, calendario del proceso, y cualquier otro asunto procesal y de fondo que por su experiencia, estime la firma contratada que deba atenderse.
d) Fase jurisdiccional: preparación de memorial, análisis de la contestación del memorial, y réplica sobre jurisdicción, análisis de la dúplica y preparación y asistencia a la audiencia sobre Jurisdicción en caso de que se considere apropiado y conveniente llevar el asunto a esta fase.Si en coordinación con COMEX se decide que no es necesario llevar a cabo esta fase, se continuará con la siguiente y no se cancelará ningún monto por este concepto.
e) Preparación del escrito de contestación de la demanda.
f) Preparación del escrito de dúplica 
g) Preparación y asistencia a la o las audiencias sobre el fondo, incluyendo la presentación de las presentaciones, elaboración de interrogatorios y contrainterrogatorios, y las diligencias conexas con dicha audiencia incluyendo el escrito de conclusiones Análisis del laudo final 
h) Preparación de cualquier solicitud de aclaración, revisión o anulación del laudo.</t>
  </si>
  <si>
    <t>2014CD-000071-79600</t>
  </si>
  <si>
    <t>Contratar los servicios profesionales en ciencias económicas para la realización de la Revisión de Apertura de Mercado por parte de la Secretaría de la OCDE. Los servicios requeridos son para realizar un análisis de la apertura de mercados de Costa Rica, así como la preparación de un informe final que será presentado en idioma inglés.</t>
  </si>
  <si>
    <t>La ejecución de este servicio se realizará en tres etapas, cada una con sus respectivas actividades y entregables. Etapa 1: Presentación de metodología de la Revisión de apertura de mercados La revisión comenzará con la entrega a las autoridades costarricenses del estudio preliminar sobre la revisión de la apertura de mercado de Costa Rica, así como el cuestionario estándar relacionado con los varios aspectos sobre la apertura de mercados, el cual es utilizado en todas las revisiones de adhesión sobre este tema a la fecha. Seguidamente, se realizará una misión inicial del personal de la OCDE a Costa Rica. Los propósitos de la misión inicial son: i) dar orientación a los funcionarios costarricenses en el proceso de la revisión de la apertura de mercados; ii) revisar el cuestionario y explicar respuestas esperadas y iii) realizar visitas a agencias relevantes, el sector privado, y entrevistar a expertos nacionales. Finalizada la misión, las autoridades costarricenses deberán completar el cuestionario en un plazo de respuesta de 3 meses. Entregable 1: (i) Estudio preliminar sobre la revisión de la Apertura de Mercados de Costa Rica; (ii) el cuestionario estándar para la revisión en inglés y español, y (iii) las instrucciones de la Secretaría para la primera misión a Costa Rica. Etapa 2: Preparación de esquema del informe y requerimientos adicionales de información Luego de la primera misión oficial de la OCDE, la Secretaría preparará un esquema del informe de la Revisión con base en las conclusiones de la misión y la información recopilada; formulará consultas adicionales para Costa Rica y enviará el cuestionario sobre el Índice de Restricciones al Comercio de Servicios de la OCDE. Durante esta etapa, las autoridades de Costa Rica deberán preparar y entregar las respuestas a los cuestionarios enviados por la OCDE. Entregable 2: (i) Esquema de la revisión de la Apertura de Mercados hecha por la Secretaría con base en las conclusiones de la misión; (ii) el cuestionario de seguimiento de la revisión; y (iii) el cuestionario sobre el Índice de Restricciones al Comercio de Servicios de la OCDE. Etapa 3: Borrador de informe completo para presentación ante el Comité de Comercio En esta etapa final, se realizará una segunda misión del personal de la OCDE a Costa Rica con el fin de discutir elementos clave del borrador de informe y abordar cualquier omisión o clarificación si es necesario. La Secretaría preparará el informe de revisión con base en los materiales de las misiones y de las respuestas al cuestionario, además de la investigación independiente que realice la OCDE. Otras fuentes adicionales de información pueden incluir los indicadores de facilitación del comercio de la OCDE, los indicadores de desarrollo del Banco Mundial, el índice “Doing Business”, las revisiones de políticas comerciales de la OMC, literatura académica y consultas con partes interesadas, incluyendo: el Comité Asesor de Negocios e Industria (BIAC), el Comité Asesor de Uniones Sindicales (TUAC), varios Directorios de la OCDE y otros expertos internacionales, entre otras fuentes. Otros expertos importantes de la OCDE y otras organizaciones internacionales también serán consultados sobre los hallazgos, según sea apropiado. El informe de la revisión será finalizado y publicado en OLIS (sistema informático oficial de la OCDE), de previo a su consideración en el Comité de Comercio y su Grupo de Trabajo. Seguidamente, el informe será discutido en el seno del Comité de Comercio, el cual tomará una decisión sobre los próximos pasos a seguir. Esto permitirá dar la oportunidad de un mayor diálogo sobre el informe entre los delegados de comercio y las autoridades de Costa Rica. Consultas adicionales sobre la revisión de la Apertura de Mercados podrán tener lugar en el Comité de Comercio. Una vez desclasificado el informe, el mismo podrá ser publicado por la OCDE. Entregable 3: (i) Borrador completo del informe para verificación por parte del gobierno de Costa Rica.</t>
  </si>
  <si>
    <t>2014CD-000131-79600</t>
  </si>
  <si>
    <t>servicios de un profesional en Derecho Público para la emisión de un criterio jurídico, y posible participación en la audiencia en el marco del arbitraje internacional Spence &amp; Berkowitz et al. vs. República de Costa Rica (Caso CIADI No. UNCT/13/2).</t>
  </si>
  <si>
    <t>El plazo de la contratación será de 1 año a partir de la emisión de la Orden de Compra y la Orden de Inicio por parte del Funcionario Responsable de la verificación en la ejecución del servicio.
El criterio por escrito, junto con su traducción al inglés, deberá entregarse el día 12 de diciembre de 2014. La participación en la audiencia oral está fijada, sujeta a cambio, para los días 17 al 24 de abril de 2015 en Washington, DC.</t>
  </si>
  <si>
    <t>Primera etapa: emisión del criterio jurídico por escrito y de su respectiva traducción al inglés.
Segunda etapa: declaración durante la eventual audiencia oral. De no darse dicha audiencia la contratación se dará finalizada, en la primera etapa.</t>
  </si>
  <si>
    <t>2014CD-000152-79600</t>
  </si>
  <si>
    <r>
      <t xml:space="preserve">Contratación de los servicios en el exterior de un profesional en Derecho Internacional para la emisión de un criterio jurídico sobre jurisdicción, y posible participación en la audiencia en el marco del arbitraje internacional Spence &amp; Berkowitz et al. vs. República de Costa Rica (Caso CIADI No. UNCT/13/2). </t>
    </r>
    <r>
      <rPr>
        <vertAlign val="superscript"/>
        <sz val="11"/>
        <color theme="1"/>
        <rFont val="Calibri"/>
        <family val="2"/>
        <scheme val="minor"/>
      </rPr>
      <t>2</t>
    </r>
  </si>
  <si>
    <t>El criterio por escrito, deberá entregarse el día 22 de diciembre de 2014. La participación en la audiencia oral está fijada, sujeta a cambio, para los días 17 al 24 de abril de 2015 en Washington, DC.</t>
  </si>
  <si>
    <t xml:space="preserve">i. Presentar su opinión respecto de las excepciones de jurisdicción planteadas por Costa Rica, desde la perspectiva del conocimiento que tenían los demandantes con respecto a sus reclamaciones, que se dieron más de tres años antes de presentar su notificación de arbitraje. Al respecto el CAFTA-DR prohíbe la presentación de reclamaciones si han transcurrido más de tres años desde la fecha en la cual un demandante sabía (o debería haber sabido) acerca de  los incumplimientos que alega. Exponer como parte de los argumentos si la excepción planteada por Costa Rica podría dar lugar a  que cualquier reclamación basada en hechos cuyo  incumplimiento era o debió ser conocido por los demandantes con anterioridad  al 10 de junio de 2010, sea declarada o no como inválida; y si tomando esto en cuenta en su criterio el argumento presentado por la contraparte en el que manifiesta que Costa Rica incumplió con sus obligaciones según el artículo 10.7 del CAFTA-DR estarían fuera  o no de la competencia del Tribunal. 
ii. De igual forma, los demandantes alegan que existe una infracción continuada por parte de  Costa Rica, por lo tanto es necesario que el experto aclare desde el punto de vista del derecho internacional el argumento según el cual  un acontecimiento compuesto ocurre cuando una serie de actos culmina en un incumplimiento. Respecto de este punto se requiere que  el experto en derecho internacional público, los Artículos sobre la Responsabilidad de los Estados de la Comisión de Derecho Internacional, y la distinción entre (i) incumplimientos que están concluidos, a pesar de que sus efectos persisten; y (ii) actos continuos de incumplimiento y determine la relación de este caso con el caso de Mondev International Ltd contra Estados Unidos, en el cual el tribunal determinó que el hecho de que un acto sea de naturaleza contínua o se trate de un acto que haya ocurrido en un momento específico del tiempo, pero que continúe causando daños, depende de los hechos y de la obligación que se alegue que se haya incumplido. En este sentido será necesario que el experto realice un análisis profundo de las circunstancias de ambos casos, y concluya si existe o no competencia sobre la presunta expropiación alegada por los demandantes, tomando en cuenta que el acto finalizado había tuvo lugar antes de que el CAFTA-DR entrara en vigencia. 
</t>
  </si>
  <si>
    <t xml:space="preserve">2015CD-000053-79600 </t>
  </si>
  <si>
    <t>Servicios de asesoría profesional para brindar información clave sobre el trabajo que realiza la OCDE en materia de ambiente, residuos y químicos, y de esta manera, guiar a las autoridades competentes en Costa Rica a tener una mejor comprensión de las actividades de la OCDE, de los requerimientos legales en estas áreas, y de las posibles implicaciones de la suscripción de los instrumentos prioritarios en materia de ambiente, químicos y residuos de la OCDE. -</t>
  </si>
  <si>
    <t>Finales de mayo 2015: Entrega de la documentación sobre los antecedentes de los diferentes instrumentos prioritarios en materia de ambiente, residuos y productos químicos; la agenda, el programa de trabajo, las presentaciones del seminario técnico y el informe sintético sobre los resultados del seminario.</t>
  </si>
  <si>
    <t>La ejecución de este servicio se realizará en una sola etapa y tendrá un único entregable. El proceso de preparación de este entregable será el siguiente:
1. La Secretaria de la OCDE brindará a las autoridades costarricenses la documentación de soporte y presentaciones sobre los programas e instrumentos prioritarios de la OCDE en materia de ambiente, residuos y productos químicos. Dichos documentos facilitarán la preparación del análisis de los instrumentos por parte de las instituciones involucradas, así como la realización de un seminario técnico impartido por expertos de la Secretaria de la OCDE. En particular, estos materiales incluirán: (i) una descripción de los principios fundamentales en los que se basa el trabajo de la OCDE en estos campos; (ii) una explicación general acerca de los programas, estructura (comités claves/grupos de trabajo) y métodos de trabajo del Directorado de Ambiente; (iii) una descripción de los principales requisitos que dictan los Instrumentos del Consejo de la OCDE en los campos mencionados, y por último, (iv) descripción de los beneficios que obtienen los países a raíz de la participación en el trabajo en materia ambiental que genera la OCDE.
2. Expertos de la Secretaria en estas áreas realizarán un seminario técnico sobre el trabajo de la OCDE en materia de medio ambiente, residuos y químicos. Durante el seminario, se espera que los expertos desarrollen ampliamente los principales instrumentos de la OCDE en los ámbitos de medio ambiente, residuos y químicos.
3. Como resultado de los estudios preliminares, los intercambios sostenidos entre las autoridades costarricenses y los expertos en ambiente, la Secretaria de la OCDE preparará un informe sintético sobre los programas e instrumentos de la OCDE en ambiente, químicos y residuos; las presentaciones y discusiones sostenidas durante el seminario.
Entregable: (i) Documentación sobre los antecedentes de los programas de la OCDE e instrumentos prioritarios en materia de ambiente, residuos y productos químicos, (ii) Agenda y presentaciones para el seminario técnico y (iii) informe sintético sobre los resultados del seminario.</t>
  </si>
  <si>
    <t>2015CD-000075-79600</t>
  </si>
  <si>
    <r>
      <t xml:space="preserve">Ampliación a la contratación 2013CD-000048-79600 con Sidley Austin LLP para el caso Spence &amp; Berkowitz et al v. República de Costa Rica (Caso administrado por el CIADI No. UNCT/13/2) </t>
    </r>
    <r>
      <rPr>
        <vertAlign val="superscript"/>
        <sz val="11"/>
        <color theme="1"/>
        <rFont val="Calibri"/>
        <family val="2"/>
        <scheme val="minor"/>
      </rPr>
      <t>2</t>
    </r>
  </si>
  <si>
    <t xml:space="preserve">• Preparación de escritos a la Secretaría del CIADI, si se emiten declaraciones de interés público sobre las propiedades objeto de esta controversia.
• Preparación de escritos a la Secretaría del CIADI, sobre el seguimiento de las recomendaciones emitidas por la Contraloría General de la República, sobre los procesos de expropiación en el Parque Marino las Baulas.
• Preparación de escritos a la Secretaría del CIADI, sobre los avances en los procesos de expropiación a nivel administrativo que tramita el SINAC y sobre los procesos de expropiación judicial que promueve la Procuraduría General de la República. 
• Preparación de los escritos de costas que sean requeridos por el Tribunal, de conformidad con el formato y plantilla solicitada en este proceso. 
• Responder las solicitudes del Tribunal cuando este solicite la opinión de las Partes respecto de cualquier tema relacionado con el procedimiento. 
• En cada una de las gestiones que se presenten la firma debe analizar el documento la luz de la estrategia de defensa del caso, las reglas del arbitraje internacional en materia de inversión, las reglas CIADI y lo establecido en el CAFTA-DR y explicar la conformidad de las actuaciones el Estado costarricense.
</t>
  </si>
  <si>
    <t>2015CD-000100-79600</t>
  </si>
  <si>
    <t xml:space="preserve">Servicios profesionales de una firma en el exterior para la emisión de dos informes contables y sobre daños para presentarlo como prueba técnica en apoyo de los argumentos de la República de Costa Rica en el arbitraje internacional Cervin Investissements S.A. y Rhone Investissements S.A. c. República de Costa Rica (Caso CIADI No. ARB/13/2). </t>
  </si>
  <si>
    <t>El plazo de la presente contratación, se desarrollará por etapas según la determinación específica del cartel y de la oferta adjudicada.
Por lo tanto, por la naturaleza del procedimiento de arbitraje no se establece ningún plazo determinado y el contrato estará vigente hasta tanto no se agoten todas las etapas del arbitraje, en cada caso. Se definirá una vez de conformidad con el calendario establecido por el Tribunal Arbitral, pero será el plazo que tome el proceso arbitral desde su registro hasta la emisión del laudo arbitral
 El primer Informe Final de Experto en daños deberá ser presentado al Gobierno de Costa Rica antes de la presentación del escrito de contestación de la demanda que se realizará probablemente en el 2015. El plazo exacto le será comunicado por un funcionario de la Unidad Jurídica del Ministerio de Comercio Exterior. El segundo Informe de Experto deberá ser presentado al Gobierno de Costa Rica antes de la presentación del escrito de dúplica en la fecha indicada por la firma de asesoría jurídica contratada que probablemente será en el 2016. Finalizará una vez que el experto en daños participe como experto (si es llamado a declarar) en la audiencia del proceso de arbitraje (incluido cualquier aporte escrito a entregarse después de la audiencia de conformidad con lo que disponga el Tribunal) o bien se le comunique formalmente por parte de COMEX, que la etapa final (audiencia) no será requerida por lo que se dará por finalizada la relación contractual. Es probable que la audiencia se realice en el 2016, aspecto que será confirmado por COMEX con base en el avance del procedimiento.</t>
  </si>
  <si>
    <t xml:space="preserve">(i) analizar detalladamente el desarrollo fáctico preparado por las demandantes en su escrito de demanda y pruebas aportadas; 
(ii) analizar la metodología utilizada por las demandantes para hacer su cálculo de daños y situación contable de la empresa; 
(iii) analizar y valorar los resultados del cálculo de daños y valoración de situación contable, señalando las inconsistencias, y omisiones presentados por las demandantes;
(iv) analizar la metodología utilizada por ARESEP en el proceso de tarificación; 
(v) incluir cualesquiera otros elementos que la Administración o el experto consideren relevantes para el caso, en particular para la defensa de Costa Rica en el tema de daños alegados. 
</t>
  </si>
  <si>
    <t xml:space="preserve">2015CD-000105-79600 </t>
  </si>
  <si>
    <t>Contratación de servicios profesionales para la realización de la Revisión de las Políticas Agrícolas en Costa Rica por parte de la Secretaría de la OCDE. Dicha revisión se desarrolla bajo una metodología única de la OCDE, por lo cual servicios requeridos son para realizar un análisis del estado de la agricultura costarricense, así como la preparación de un informe final que será presentado en idioma inglés.</t>
  </si>
  <si>
    <t>1) 3er trimestre 2015: envío de los cuestionarios estándar, directrices, programa y documentos de referencia para la misión de lanzamiento de la Revisión de Políticas Agrícolas. 
2) 4to trimestre 2015: envío del esquema de la Revisión basado en las conclusiones resultantes de la primera misión oficial a Costa Rica. 
3) 2do-3er trimestre 2016: envío del borrador de informe completo de la Revisión de las Políticas de Agricultura.</t>
  </si>
  <si>
    <t>La ejecución de este servicio se realizará en tres etapas, cada una con sus respectivos entregables.
Etapa I: Presentación de la metodología de la Revisión (3er trimestre 2015)
La revisión comenzará con la entrega a las autoridades costarricenses de los cuestionarios estándar relacionados con las áreas de análisis de la revisión, los cuales son utilizados en todas las revisiones de adhesión sobre este tema a la fecha. Seguidamente, se realizará una misión inicial del personal de la OCDE a Costa Rica. Los propósitos de la misión inicial son: i) dar orientación a los funcionarios costarricenses en el proceso de la revisión; ii) revisar el cuestionario y explicar respuestas esperadas y iii) realizar visitas a agencias relevantes, el sector privado, y entrevistar a expertos nacionales. Finalizada la misión, las autoridades costarricenses deberán completar los diferentes cuestionarios.
Entregable 1: Cuestionarios, directrices, programa y los documentos de referencia necesarios para el inicio de la Revisión de las Políticas Agrícolas en Costa Rica.
Etapa II: Preparación de esquema del informe (4to trimestre 2015)
Luego de la primera misión oficial de la OCDE, la Secretaría preparará un esquema del informe de la Revisión con base en las conclusiones de la misión y la información recopilada.
Entregable 2: Esquema de la Revisión basado en las conclusiones resultantes de la primera misión oficial a Costa Rica.
Etapa III: Borrador de informe completo (2do-3er trimestre 2016)
En esta etapa final, la Secretaría de la OCDE preparará el informe con base en la recopilación de información y datos, las conclusiones de las misiones realizadas y las respuestas a los cuestionarios, además de la investigación independiente que realiza la OCDE.
Entregable 3: Borrador de informe completo de la Revisión de las Políticas Agrícolas de Costa Rica para consideración de las autoridades nacionales.</t>
  </si>
  <si>
    <t>2016CD-000002-0007700001</t>
  </si>
  <si>
    <t>Contratación de los servicios profesionales de especialista en derecho administrativo</t>
  </si>
  <si>
    <t>El servicio solicitado se requerirá en diferentes etapas según el avance del proceso. De conformidad con el calendario procesal establecido. 1. El primer Informe del profesional en derecho administrativo deberá ser presentado al Gobierno de Costa Rica una semana antes de la presentación del escrito de contestación de la demanda que se realizará el 8 de abril de 2016. Los funcionarios de COMEX le brindarán los insumos necesarios para la elaboración del informe una semana antes de la fecha de entrega. 2. El segundo informe del profesional en derecho administrativo deberá presentarse una semana antes de la presentación del escrito de dúplica por parte del gobierno de Costa Rica, que se realizará aproximadamente en agosto de 2016. Los funcionarios de COMEX le brindarán los insumos necesarios para la elaboración del informe un mes antes de la fecha de entrega. 3. La participación eventual en la audiencia (que incluirá cualquier aporte escrito a entregarse después de la audiencia) también serán comunicada por un funcionario de la Dirección General de Comercio Exterior del Ministerio de Comercio Exterior al profesional, si esta es requerida. La fecha de la audiencia será alrededor de octubre del 2016. En ningún caso el costo de este rubro podrá ser menor al 10% del total ofertado. Las fechas exactas le serán comunicados por un funcionario de la Dirección General del Ministerio de Comercio Exterior</t>
  </si>
  <si>
    <t>Iª etapa: un informe para acompañar el escrito de contestación de la demanda que el Estado de Costa Rica debe presentar en el arbitraje. La información necesaria para le elaboración del informe le será facilitada por funcionarios de la Dirección General de Comercio Exterior tres semanas antes de la fecha de entrega del informe. El informe deberá ser completado con una semana de anterioridad a la fecha de presentación de la contestación de la demanda, fecha que será el 8 de abril de 2016.
(xii) IIª etapa: un informe complementario para acompañar el escrito de dúplica del Estado de Costa Rica en el arbitraje. La información necesaria para le elaboración del informe le será facilitada por funcionarios de la Dirección General de Comercio Exterior un mes antes de la fecha de entrega del informe.El informe complementario deberá ser completado con una semana de anterioridad a la fecha de presentación del escrito de dúplica que se realizará aproximadamente en agosto de 2016. La fecha exacta de la presentación será confirmada por COMEX
(xiii) IIIª etapa: el profesional que elabore los informes deberá estar disponible para declarar en una audiencia oral a llevarse a cabo en la ciudad de Washington, D.C. con una duración de cuatro días máximo que se realizará aproximadamente en octubre de 2016. La participación en la audiencia depende de que Costa Rica, las demandantes o el Tribunal llamen al profesional a declarar en la misma. El Tribunal podrá disponer la entrega de un escrito o de cierta información con posterioridad a la audiencia, en cuyo caso el profesional deberá aportar el análisis adicional requerido y la información necesaria para estos efectos. En caso de que el profesional no sea convocado por el Tribunal o las Partes a participar en la audiencia, no será necesaria su participación y por ende no será cancelado el monto correspondiente a la participación en la audiencia oral. En ningún caso el costo de este rubro podrá ser menor al 10% del total ofertado.</t>
  </si>
  <si>
    <t>2016CD-000011-79600</t>
  </si>
  <si>
    <t>Contratación de los servicios profesionales de una firma en el exterior para la emisión de dos informes sobre daños para presentarlos como prueba técnica en apoyo de los argumentos de la República de Costa Rica en el arbitraje internacional David Aven et al. contra la República de Costa Rica (Caso UNCITRAL No. UNCT/15/3), así como la eventual participación en al audiencia como perito.</t>
  </si>
  <si>
    <t xml:space="preserve">El plazo de la presente contratación se desarrollará por etapas según la determinación específica del cartel y de la oferta adjudicada.
Por lo tanto, por la naturaleza del procedimiento de arbitraje no se establece ningún plazo determinado y el contrato estará vigente hasta tanto no se agoten todas las etapas del arbitraje, en cada caso. Se definirá una vez de conformidad con el calendario establecido por el Tribunal Arbitral, pero será el plazo que tome el proceso arbitral desde su registro hasta la emisión del laudo arbitral.
El primer Informe deberá ser presentado al Gobierno de Costa Rica antes de la presentación del escrito de contestación de la demanda que se realizará en el 2016. El plazo exacto le será comunicado por un funcionario de la Unidad Jurídica del Ministerio de Comercio Exterior. El segundo Informe deberá ser presentado al Gobierno de Costa Rica antes de la presentación del escrito de dúplica en la fecha indicada por el Gobierno de Costa Rica al menos dos meses antes de su presentación, la cual será probablemente en el 2016. Finalizará una vez que el profesional participe como conocedor del derecho administrativo costarricense (si es llamado a declarar) en la audiencia del proceso de arbitraje (incluido cualquier aporte escrito a entregarse después de la audiencia de conformidad con lo que disponga el Tribunal) o bien se le comunique formalmente por parte de COMEX, que la etapa final (audiencia) no será requerida por lo que se dará por finalizada la relación contractual. Es probable que la audiencia se realice en el 2016 o en el 2017, aspecto que será confirmado por COMEX con base en el avance del procedimiento, según lo resuelva el Tribunal Arbitral.
</t>
  </si>
  <si>
    <t xml:space="preserve">1. El primer Informe del profesional en derecho administrativo deberá ser presentado al Gobierno de Costa Rica antes de la presentación del escrito de contestación de la demanda.
2. El segundo informe final del profesional en derecho administrativo deberá presentarse antes de la presentación del escrito de dúplica por parte del gobierno de Costa Rica. 
Dichos plazos le serán comunicados por un funcionario de la Dirección General de Comercio Exterior del Ministerio de Comercio Exterior. 
3. La participación eventual en la audiencia (que incluirá cualquier aporte escrito a entregarse después de la audiencia) también serán comunicadas por un funcionario de la Dirección General de Comercio Exterior del Ministerio de Comercio Exterior al profesional, si esta es requerida.
</t>
  </si>
  <si>
    <t>2016CD-000014-79600</t>
  </si>
  <si>
    <t xml:space="preserve">Contratación de los servicios técnicos de una firma internacional ambiental con amplia experiencia en el análisis y determinación de humedales y bosques, para la elaboración de dos informes, que se presentarán como prueba técnica en apoyo a los argumentos de la República de Costa Rica en el arbitraje internacional David Aven et al. contra la República de Costa Rica (Caso UNCT/15/3), así como la eventual participación en la audiencia como perito. </t>
  </si>
  <si>
    <t xml:space="preserve">El plazo de la presente contratación se desarrollará por etapas según la determinación específica del cartel y de la oferta adjudicada.
Por lo tanto, por la naturaleza del procedimiento de arbitraje no se establece ningún plazo determinado y el contrato estará vigente hasta tanto no se agoten todas las etapas del arbitraje, en cada caso. Se definirá una vez de conformidad con el calendario establecido por el Tribunal Arbitral, pero será el plazo que tome el proceso arbitral desde su registro hasta la emisión del laudo arbitral.
El primer Informe de la firma internacional ambiental deberá ser presentado al Gobierno de Costa Rica antes de la presentación del escrito de contestación de la demanda que se realizará en el 2016. El plazo exacto le será comunicado por un funcionario de la Unidad Jurídica del Ministerio de Comercio Exterior. El segundo Informe de la firma internacional ambiental deberá ser entregado antes de la presentación del escrito de dúplica en la fecha indicada por el Gobierno de Costa Rica, pero probablemente también será en el 2016. Finalizará una vez que la firma internacional ambiental participe con un experto (si es llamado a declarar) en la audiencia del proceso de arbitraje (incluido cualquier aporte escrito a entregarse después de la audiencia de conformidad con lo que disponga el Tribunal) o bien se le comunique formalmente por parte de COMEX, que la etapa final (audiencia) no será requerida por lo que se dará por finalizada la relación contractual. Es probable que la audiencia se realice en el 2016 o en el 2017, aspecto que será confirmado por COMEX con base en el avance del procedimiento según lo resuelva el Tribunal Arbitral.
</t>
  </si>
  <si>
    <t xml:space="preserve">
(i) analizar detalladamente el desarrollo fáctico preparado por los Demandantes en sus escritos, así como la prueba aportada; 
(ii) explicar cuáles elementos biológicos permiten determinar la existencia de un ecosistema de humedal y determinar si estos existen en el sitio del Proyecto Las Olas;
(iii) realizar al menos una visita al sitio objeto de la controversia para analizar las características de la zona, y llevar a cabo los estudios (hidrológicos, de suelo, entre otros) necesarios para obtener la prueba biológica de la existencia de un humedal en el sitio objeto de controversia;
(ii) analizar detalladamente los informes elaborados por el Programa Nacional de Humedales y ACOPAC que versan sobre la existencia de un humedal en el sitio del Proyecto Las Olas, documentos que citan los Demandantes en sus escritos, y dar su criterio técnico al respecto; 
(iii) explicar el proceso de relleno de un humedal y sus consecuencias; 
(iv) revisar los informes relativos a la existencia de bosque y determinar a través de los medios más convenientes, incluyendo fotografías de diferentes momentos si existía bosque en la zona que es objeto de la controversia. 
(v) Analizar las conclusiones presentadas por los peritos y testigos que tratan el tema de humedales y bosques, y dar criterio al respecto de sus argumentos y metodología.
</t>
  </si>
  <si>
    <t>Servicio Ambiental</t>
  </si>
  <si>
    <t>2016CD-000198-79600</t>
  </si>
  <si>
    <r>
      <t xml:space="preserve">Ampliación del Contrato No. 2013-000009-00 corresondiente a la contratación directa No. 2013CD-000048-79600 con Sidley Austin LLP para el caso Spence &amp; Berkowitz et al v. República de Costa Rica (Caso administrado por el CIADI No. UNCT/13/2) </t>
    </r>
    <r>
      <rPr>
        <vertAlign val="superscript"/>
        <sz val="11"/>
        <color theme="1"/>
        <rFont val="Calibri"/>
        <family val="2"/>
        <scheme val="minor"/>
      </rPr>
      <t>2</t>
    </r>
  </si>
  <si>
    <t xml:space="preserve">El plazo de la siguiente contratación se desarrollará por etapas según la determinación específica del cartel y e la oferta adjudicada. 
Por lo tanto por la naturaleza del procedimiento de arbitraje no se estable un plazo determinado y el contrato estará vigente hasta tanto no se agoten todas las etapas del arbitraje, en cada caso,  sin perjuicio de lo estipulado en el apartado de condiciones: "Si por razones procedimentales o cuando exista otra causa justificada que así lo amerite, no resulta necesario en criterio de COMEX concluir una etapa que ya está en curso, se dará por concluida dicha etapa y se procederá a cancelar el monto proporcional correspondiente de conformidad con las tareas ejecutadas hasta ese momento. COMEX calculará dicho monto tomando como referencia el monto cotizado por el oferente para dicha etapa y de conformidad con un informe de labores que se le solicitará al oferente sobre alas tajeas ejecutadas hasta el momento de la conclusión anticipada de la etapa en cuestión." . En caso de ser elegida una determinada oferta, la firma oferente asume el compromiso de formalizar un contrato en el que se plasmarán los elementos esenciales de la contratación, así como las obligaciones y derechos de las partes, de conformidad con estos términos de referencia y la oferta que formule.
Este contrato adquirirá eficacia una vez aprobado para su ejecución por parte de la Dirección Jurídica de COMEX y comenzará a ejecutarse a partir de la notificación de la Orden de Inicio correspondiente, no precisa del refrendo de la Contraloría General de la República, de conformidad con el criterio externado por dicho Órgano de Control Superior de la Hacienda Pública en el oficio 03479 (DCA-0102) del 03 de marzo del 2006.
La representación de la República de Costa Rica por parte de la Contratista terminará cuando la Contratista haya cumplido con lo establecido en este contrato y le envíe a COMEX su factura final por los servicios prestados.
</t>
  </si>
  <si>
    <t xml:space="preserve">Primera etapa: negociación con los demandantes. Esta fase tiene el objetivo de evitar la continuación del proceso arbitral, o en su defecto para definir las próximas etapas procesales de la forma más conveniente para los intereses de Costa Rica,  tomando en cuenta la proporción y complejidad de los reclamos restantes. Todas las comunicaciones se llevarán a cabo vía video conferencia, conferencias telefónicas, correspondencia electrónica o reuniones presenciales en caso de que se puedan realizar en Washington D.C. según sea necesario.
Segunda etapa: fase preliminar procesal. Consiste en la definición de las próximas acciones procesales, que incluye  el proceso de intercambio de escritos y acuerdo con la contraparte respecto al proceso, entrega de escritos preliminares al Tribunal según sean requeridos, así como la preparación, asistencia y participación en las sesiones con el Tribunal Arbitral para definir aspectos procesales previo a la Orden Procesal de esta nueva fase.
</t>
  </si>
  <si>
    <t>2017CD-000015-79600</t>
  </si>
  <si>
    <r>
      <t xml:space="preserve">Ampliación a la contratación
2013CD-000048-79600 con Sidley Austin LLP Caso Spence &amp; Berkowitz et al v. República de Costa Rica (caso administrado por el CIADI no. UNCT/13/2) </t>
    </r>
    <r>
      <rPr>
        <vertAlign val="superscript"/>
        <sz val="11"/>
        <color theme="1"/>
        <rFont val="Calibri"/>
        <family val="2"/>
        <scheme val="minor"/>
      </rPr>
      <t>2</t>
    </r>
  </si>
  <si>
    <t xml:space="preserve">Prestar los servicios de asesoría jurídica bajo las siguientes condiciones básicas:
1. Contestar la solicitud de suspensión del arbitraje debido a la solicitud de anulación de laudo presentada en las Cortes del Distrito  de  Columbia.
2. De ser necesario interponer  medidas provisionales ante el tribunal arbitral. Para ello se deberá tener la preparación fáctica y legal suficiente respecto a todos los extremos del laudo provisional y de las medidas provisionales que podrán operar para continuar con el proceso de la manera en que se había previsto. Se realizarán todas las comunicaciones e intercambios necesarios con COMEX para la coordinación de la mejor estrategia posible para el caso. 
3. Presentación de escritos, atención  de llamadas y realización de gestiones que resulten necesarias para contar con una adecuada defensa de  los intereses del país en esta fase, ya sea  por requerimiento del Tribunal o por que se acordó de esa forma como la estrategia apropiada en coordinación  con COMEX.
4. Presentar un poder especial (power of attorney) ante la Corte de Distrito de Washington D.C. para indicar que se están realizando gestiones ante el CIADI y rechazar la solicitud de la suspensión del arbitraje, y la interposición de medidas provisionales. 
</t>
  </si>
  <si>
    <t>Por la naturaleza de esta etapa, el plazo de entrega se regirá por el calendario procesal o plazos que establezca el Tribunal Arbitral, pero se estima con base en la experiencia en otros casos que ocurrirá durante el año 2017.</t>
  </si>
  <si>
    <t>2017CD-000021-79600</t>
  </si>
  <si>
    <r>
      <t xml:space="preserve">Contratación de los Servicios Técnicos de la firma legal Internacional Sidley Austin Llp para la defensa de la República de Costa Rica en el caso 17-148 ante la Corte de Distrito de Estados Unidos para el Distrito de Columbia. </t>
    </r>
    <r>
      <rPr>
        <vertAlign val="superscript"/>
        <sz val="11"/>
        <color theme="1"/>
        <rFont val="Calibri"/>
        <family val="2"/>
        <scheme val="minor"/>
      </rPr>
      <t>2</t>
    </r>
  </si>
  <si>
    <t xml:space="preserve">El servicio debe ser brindado para contestar a la petición de nulidad interpuesta por los Demandantes Aaron, Brett y Trevor Berkowitz ante la Corte de Distrito de Estados Unidos de América para el Distrito de Columbia, y comprenderá las siguientes fases:
1) Corte de Distrito de los Estados Unidos de América para el Distrito de Columbia: Comprende la atención y defensa ante la solicitud de anulación presentada que incluye el intercambio de escritos que sea necesario para contar con una adecuada defensa y tendrá un costo de $125.000,00 (aproximadamente ₡74.812.500,00). Asimismo, incluye cualquier escrito, trámite o comunicación con el juez o los Demandantes. Adicionalmente, Sidley Austin LLP cobraría un monto adicional de $50.000,00 (aproximadamente ₡29.925.000,00) en caso de que una audiencia oral sea necesaria. El monto total de esta etapa es $175.000,00 (aproximadamente ₡104.737.500,00). 
2) Corte de Apelaciones de los Estados Unidos de América para el Distrito de Columbia: esta etapa se ejecutará solamente si se llega hasta esta instancia, de lo contrario no será cancelada. Si esta etapa llegara a ser necesaria, Sidley Austin LLP cobraría $125.000,00 (aproximadamente ₡74.812.500,00) por la fase de intercambio de escritos, e incluye cualquier escrito, trámite o comunicación con el juez o los Demandantes. Adicionalmente, la firma cobraría $50,000 (aproximadamente ₡29.925.000,00) en caso de que sea necesaria una audiencia oral. Por lo tanto, el monto total de esta etapa es de $175.000 (aproximadamente ₡104.737.500,00).
El servicio también incluye la participación en las sesiones telefónicas o personales con el juez o los Demandantes para discutir estos temas y preparar una sólida base fáctica y legal para defender la posición de la República de Costa Rica, partiendo de la complejidad de los reclamos de anulación. 
Como parte del servicio la firma debe contar con representación y capacidad legal suficiente para ejercer la defensa en esta fase, para lo cual debe presentar un poder especial (power of attorneyo o notice of appearance, según indique la Corte) a la Corte de Distrito de Columbia para indicar que Sidley Austin LLP será la firma encargada de la defensa de Costa Rica. Este poder especial deberá ser presentado tanto en la Corte de Distrito de los Estados Unidos de América para el Distrito de Columbia, como ante la Corte de Apelaciones, si esta etapa llegara a ser necesaria
</t>
  </si>
  <si>
    <t>Por la naturaleza de esta etapa, el plazo de entrega se regirá por el calendario procesal o plazos que establezca el juez de la Corte de Distrito de los Estados Unidos de América para el Distrito de Columbia, pero se estima con base en la experiencia en otros casos que ocurrirá durante el año 2017.</t>
  </si>
  <si>
    <t>2017CD-000032-79600</t>
  </si>
  <si>
    <t>Contratación del Centro de Asesoría Legal en Asuntos de la OMC (en adelante “El Centro” o “ACWL” por sus siglas en inglés) con el fin de contar con asesoría jurídica de expertos con amplia experiencia en la normativa de la OMC</t>
  </si>
  <si>
    <r>
      <t xml:space="preserve">Contratación del Centro de Asesoría Legal de la OMC con el fin de contar con asesoría jurídica de expertos con amplia experiencia en la normativa de la OMC y en sus procedimientos de solución de diferencias para representar a Costa Rica en el proceso de solución de controversias que ha iniciado México contra Costa Rica respecto a las medidas que restringen o prohíben la importación de aguacate fresco para consumo originario de México.  El servicio deberá brindarse para contestar a la solicitud de celebración de consultas presentada por México y comprenderá las siguientes fases:
El Centro deberá analizar cuidadosamente los antecedentes del caso, la normativa aplicable así como cualquier comunicación escrita u oral que las Partes y el Tribunal Arbitral presenten en el proceso. De esta manera, deberá llevar a cabo las siguientes actividades y servicios en representación del Estado costarricense de conformidad con las fases descritas a continuación:
</t>
    </r>
    <r>
      <rPr>
        <b/>
        <sz val="11"/>
        <color theme="1"/>
        <rFont val="Calibri"/>
        <family val="2"/>
        <scheme val="minor"/>
      </rPr>
      <t xml:space="preserve">A- Fase 1: Consultas por las medidas aplicadas a Costa Rica:
B- Fase 2: Procedimiento ante el Grupo Especial
</t>
    </r>
    <r>
      <rPr>
        <sz val="11"/>
        <color theme="1"/>
        <rFont val="Calibri"/>
        <family val="2"/>
        <scheme val="minor"/>
      </rPr>
      <t xml:space="preserve">C-Fase 3 Procedimiento ante el Órgano de Apelación
</t>
    </r>
  </si>
  <si>
    <t xml:space="preserve">Los plazos de entrega de la presente contratación se desarrollarán por etapas según la determinación específica del cartel y de la oferta adjudicada. Queda entendido que COMEX se reserva el derecho de prescindir de la ejecución de las etapas cuando por razones procedimentales no se justifique o cuando exista otra causa justificada que así lo amerite. 
Por la naturaleza del procedimiento de Solución de Diferencias de la OMC, no se establece un plazo determinado de entrega y el contrato estará vigente hasta tanto no se agoten todas las etapas del arbitraje, sin perjuicio de lo estipulado en el párrafo precedente.
Los borradores de las presentaciones escritas u orales que deban ser remitidas a la OMC y se presentarán en idioma español, deberán entregarse a más tardar una semana antes de su entrega con el fin de revisar y tener lista la versión final que deberá ser remitida dentro de los plazos establecidos en el procedimiento en cuestión.  Lo anterior conforme con los plazos establecidos en el ESD o por el cronograma adoptado por el Grupo Especial o el Órgano de Apelación según corresponda.
</t>
  </si>
  <si>
    <t>2018CD-000029-0007700001</t>
  </si>
  <si>
    <t>Contratación servicios profesionales de una firma en el exterior para el arbitraje internacional Infinito Gold contra la República de Costa Rica (Caso CIADI No. ARB 14/5) 2</t>
  </si>
  <si>
    <t xml:space="preserve">El plazo de la siguiente contratación se desarrollará y cancelará por etapas según la determinación específica del cartel y de la oferta adjudicada. Queda entendido que COMEX se reserva el derecho de prescindir de la ejecución de las etapas cuando por razones procedimentales no se justifique o cuando exista otra causa justificada que así lo amerite. Por lo tanto, por la naturaleza del procedimiento ante el Tribunal Arbitral del CIADI, no se establece un plazo determinado y el contrato estará vigente hasta tanto no se agoten todas las etapas del arbitraje, sin perjuicio de lo estipulado en el párrafo precedente. Las fechas que se establecen en la presente solicitud de bienes y servicios corresponden a una estimación de fechas basada en el calendario procesal previamente establecido que podría cambiar según disposiciones del Tribunal Arbitral. La representación de la República de Costa Rica por parte de la Contratista terminará cuando la Contratista haya cumplido con lo establecido en este contrato y le envíe a COMEX su factura final por los servicios prestados. </t>
  </si>
  <si>
    <t xml:space="preserve">Específicamente, la firma seleccionada debe completar los siguientes entregables para el Gobierno de Costa Rica: 
1.El borrador del primer Informe del experto en daños deberá ser presentado al Gobierno de Costa Rica en la primera quincena de junio de 2018. Los funcionarios de COMEX o la firma legal contratada le brindarán la información necesaria para entrega de la versión final del informe, debidamente revisada, aprobada y firmada por el director a cargo que no podrá ser posterior al 17 de julio de 2018. 
2. El primer borrador del segundo informe del experto en daños deberá ser presentado al Gobierno de Costa Rica en la primera quincena de abril de 2019. Los funcionarios de COMEX o la firma legal contratada le brindarán la información necesaria para la entrega de la versión final del informe, debidamente revisada, aprobada y firmada por el director a cargo, la cual no podrá ser posterior 17 de mayo de 2019. 
3.Participación en la audiencia como experto en daños: la fecha exacta de la audiencia será confirmada por un funcionario de la Dirección General de Comercio Exterior del Ministerio de Comercio Exterior al profesional. Tentativamente se ha establecido la semana del 22 de julio de 2019 como fecha para la audiencia. </t>
  </si>
  <si>
    <t>Servicios Económicos</t>
  </si>
  <si>
    <t>2018CD-000034-0007700001</t>
  </si>
  <si>
    <t>Servicios profesionales de un(a) especialista en derecho administrativo que elabore dos informes técnicos (para Caso CIADI No. ARB 14/5)</t>
  </si>
  <si>
    <t>El servicio solicitado se requerirá en diferentes etapas según el avance del proceso, de conformidad con el calendario procesal establecido.
1.El borrador del primer informe del experto en derecho administrativo deberá ser presentado al Gobierno de Costa Rica en la primera quincena de junio de 2018. Los funcionarios de COMEX o la firma legal contratada le brindarán la información necesaria para entrega de la versión final del informe, debidamente revisada, aprobada y firmada por el experto, que no podrá ser posterior al 17 de julio de 2018. 
2.El primer borrador del segundo informe del experto en derecho administrativo deberá ser presentado al Gobierno de Costa Rica en la primera quincena de abril de 2019. Los funcionarios de COMEX o la firma legal contratada le brindarán la información necesaria para la entrega de la versión final del informe, debidamente revisada, aprobada y firmada por el experto, la cual no podrá ser posterior 17 de mayo de 2019. 
3.La fecha exacta de la posible participación en la audiencia será confirmada por un funcionario de la Dirección General de Comercio Exterior del Ministerio de Comercio Exterior al profesional. En principio, la audiencia se estará realizando durante la semana del 22 de julio de 2019. Los detalles y necesidad de la participación de la experta será comunicada con la antelación suficiente, una vez que el Tribunal Arbitral así lo confirme.  Las fechas propuestas están sujetas a cualquier cambio en el calendario procesal que establezca el Tribunal Arbitral. Las fechas exactas de entrega le serán comunicadas por un funcionario de la Dirección General del Ministerio de Comercio Exterior. En ningún caso el costo de este rubro podrá ser menor al 10% del total ofertado</t>
  </si>
  <si>
    <t xml:space="preserve">Específicamente, el experto seleccionado debe completar los siguientes entregables para el Gobierno de Costa Rica: 
1. El borrador del primer informe del experto jurídico deberá ser presentado al Gobierno de Costa Rica en la primera quincena de junio de 2018. Los funcionarios de COMEX o la firma legal contratada le brindarán la información necesaria para entrega de la versión final del informe, debidamente revisada, aprobada y firmada por el experto que no podrá ser posterior al 17 de julio de 2018. 
2. El primer borrador del segundo informe del experto jurídico deberá ser presentado al Gobierno de Costa Rica en la primera quincena de abril de 2019. Los funcionarios de COMEX o la firma legal contratada le brindarán la información necesaria para la entrega de la versión final del informe, debidamente revisada, aprobada y firmada por el experto, la cual no podrá ser posterior 17 de mayo de 2019. 
3. Posible participación en la audiencia como experto jurídico: la fecha exacta de la audiencia será confirmada por un funcionario de la Dirección General de Comercio Exterior del Ministerio de Comercio Exterior al profesional. En principio, se ha establecido la semana del 22 de julio de 2019 como fecha para la audiencia.  Estas son fechas aproximadas que pueden estar sujetas a cambios si el Tribunal Arbitral así lo establece. Las fechas exactas le serán comunicadas por un funcionario de la Dirección General del Ministerio de Comercio Exterior. </t>
  </si>
  <si>
    <t>Contratación servicios profesionales de una firma en el exterior para el arbitraje internacional Infinito Gold contra la República de Costa Rica (Caso CIADI No. ARB 14/5)</t>
  </si>
  <si>
    <t>El servicio solicitado se requerirá en diferentes etapas según el avance del proceso, de conformidad con el calendario procesal establecido.
1.El borrador del primer informe del experto en derecho administrativo deberá ser presentado al Gobierno de Costa Rica en la primera quincena de junio de 2018. Los funcionarios de COMEX o la firma legal contratada le brindarán la información necesaria
para entrega de la versión final del informe, debidamente revisada, aprobada y firmada por el experto, que no podrá ser posterior al 17 de julio de 2018. 
2.El primer borrador del segundo informe del experto en derecho administrativo deberá ser presentado al Gobierno de Costa Rica en la primera quincena de abril de 2019. Los funcionarios de COMEX o la firma legal contratada le brindarán la información necesaria
para la entrega de la versión final del informe, debidamente revisada, aprobada y firmada por el experto, la cual no podrá ser posterior 17 de mayo de 2019.
3.La fecha exacta de la posible participación en la audiencia será confirmada por un funcionario de la Dirección General de Comercio Exterior del Ministerio de Comercio Exterior al profesional. En principio, la audiencia se estará realizando durante la semana
del 22 de julio de 2019. Los detalles y necesidad de la participación de la experta será comunicada con la antelación suficiente, una vez que el Tribunal Arbitral así lo confirme. Las fechas propuestas están sujetas a cualquier cambio en el calendario procesal que
establezca el Tribunal Arbitral. Las fechas exactas de entrega le serán comunicadas por un funcionario de la Dirección General del Ministerio de Comercio Exterior. En ningún caso el costo de este rubro podrá ser menor al 10% del total ofertado.</t>
  </si>
  <si>
    <t xml:space="preserve">1. Preparación del Primer informe para acompañar con el escrito de contestación de la demanda: ¢ 7.500.000,00 (siete millones quinientos mil colones exactos).
2. Preparación del segundo informe para acompañar el escrito de la dúplica. ¢ 4.000.000,00.
3. Participación en la Audiencia: ¢ 2.000.000,00 .
</t>
  </si>
  <si>
    <t>2018CD-000063-0007700001</t>
  </si>
  <si>
    <t xml:space="preserve">Servicios profesionales en áreas: adquisiciones y finanzas para el apoyo y asistencia al Gerente del Programa de Integración Fronteriza de Costa Rica (PIF)	</t>
  </si>
  <si>
    <t>El plazo de la contratación es de 5 meses a partir de la orden de inicio. Lo anterior, de conformidad con los objetivos y el plazo establecido para la ejecución del PIF.</t>
  </si>
  <si>
    <t>a) Asesorar al OE en los procesos de adquisiciones del Programa, a fin de garantizar la correcta aplicación de las políticas del BID. b) Asesorar y apoyar en el seguimiento de la planificación, programación, ejecución y control de los procesos de adquisición gestionados por la UEP, con estricto apego al alcance, tiempo y costo del Programa. c) Apoyar en la supervisión de la implementación, actualización y consolidación del Plan de Adquisiciones de conformidad con los lineamientos del BID. d) Advertir al OE sobre aquellos aspectos o problemas que podrían poner en riesgo el cumplimiento de los objetivos establecidos para la obtención de los distintos productos, según los indicadores de alcance, calidad, costo y tiempo, definidos en la programación contenida en el cronograma y las disposiciones establecidas en el Manual Operativo del Programa. e) Apoyar al OE en la supervisión del desarrollo de todos los documentos, informes, estudios y otras labores a cargo de la UEP. f) Apoyar al OE cuando se requiera verificar el cumplimiento, por parte de los Contratistas, de las disposiciones contenidas en los contratos que se suscriban con cargo al Programa.
Esto se evaluará mediante informe mensuales, presentación de informes mensuales de labores y la debida aprobación del mismo por parte de la Directora General de Comercio Exterior y según los términos y condiciones establecidos para esos efectos, así como la entrega de la factura correspondiente.</t>
  </si>
  <si>
    <t>Servicios en Ciencias Económicas</t>
  </si>
  <si>
    <t>2018LA-000006-0007700001</t>
  </si>
  <si>
    <t>Servicios profesionales en topografía para los puestos fronterizos de Peñas Blancas y Paso Canoas</t>
  </si>
  <si>
    <t>El plazo de la contratación será de 30 días hábiles a partir de la orden de inicio.</t>
  </si>
  <si>
    <t>1. Amojonamiento conveniente de los vértices de la poligonal utilizada para el levantamiento topográfico, definidos en la sección II. Especificaciones Técnicas en la sección 1.1 Generalidades para cada línea según corresponda.
2. Levantamiento topográfico (nube de puntos con sus coordenadas X,Y,Z) en formato dwg, con geo referencia en el sistema CRTM 05. Cada punto deberá poseer una identificación propia, de manera que se pueda reconocer cuales pertenecen a la topografía, a edificaciones, bancos altos, bajos, fondos, cajas de registro, postes, aceras, calles, etc. Se deberán utilizar capas (“Layers”) diferentes, dependiendo del origen del punto levantado. Deberá ser entregado en una memoria USB con la capacidad suficiente.
3. Como mínimo se solicita que las láminas del levantamiento incluyan los elementos indicados:
(Planos topográficos, generados en físico y en formato digital (.dwg, .shp y pdf))
a. Plano de curvas de nivel, según se detalla en la sección II. Especificaciones técnicas en la sección 1.2 para cada línea según corresponda.
b. Plano de detalles con la respectiva indicación de las características del elemento levantado.
c. Plano a escala, con al menos 2 perfiles longitudinales.
d. Plano a escala, con al menos 4 perfiles transversales
e. Indicar los amarres topográficos, especificando en un cuadro las coordenadas de cada uno de los nodos.
f. Indicar el norte
g. Mostrar las curvas de nivel, especificando a que distancia corresponde el espaciamiento vertical. Se deben rotular las curvas de nivel principales, en una forma ordenada de manera que la lectura sea clara, en los casos que las etiquetas se muestren saturadas se podrán eliminar algunas para una visualización clara.
h. Se indican los nombres de las calles y se especifican edificaciones y sitios reconocidos en la comunidad, para una mejor ubicación en campo (plazas, puentes, escuelas, centros comunales, centros de atención médica, hoteles, restaurantes, entre otros).
i. Se indican los detalles del levantamiento topográfico, especificando claramente con el código y la capa respectiva, cunetas, cordón y caño, aceras, tragantes pluviales, pozos pluviales, cabezales de descarga pluvial, postes eléctricos y cualquier otro elemento de interés para el diseño, modelación y construcción.
j. En Paso Canoas – Predio 4, se deberán levantar 16 secciones transversales del canal entre la propiedad y la ruta Interamericana (lindero suroeste), con espaciamiento aproximado de 50 m entre sí.
4. Los planos finales del levantamiento se entregarán en físico (un juego completo) y en digital. El levantamiento topográfico será entregado en cinco formatos:
a. Láminas del levantamiento completo en formato .pdf.
b. Láminas del levantamiento completo en formato .dwg.
c. Archivo completo con toda la información del levantamiento en formato .dwg (Autodesk AutoCAD). En el archivo .dwg deben categorizarse todos los elementos del levantamiento en capas con nombres congruentes con los elementos incluidos en ellas. No se aceptarán capas tituladas “01” o similar. (Deberá presentarse una propuesta de capas (Layers), que será aprobada por COMEX y que relacione los diferentes componentes del levantamiento con los trazos y calidades de los planos).
Se deberá presentar una propuesta de capas de parte del contratista cuando se realice el primer informe, señalado en el apartado 4. Detalle de Pagos, de la Sección I. Condiciones Generales como “un informe que detalle un mínimo del 50% del trabajo de campo realizado a los 15 días hábiles de iniciados los servicios.”, para su debida aprobación.
d. Archivo completo con toda la información del levantamiento en formato .dwg (equivalente a Autodesk AutoCAD Civil 3D). En este último formato deberá de mostrarse la superficie del terreno generada a partir del levantamiento.
e. Archivo para cada tipo de elemento (edificaciones, calles, árboles, canales, pozos, tragantes, tuberías, cajas de registro y cualquier otro elemento encontrado en el levantamiento y) en formato .shp. Se asigna un código a cada tipo de elemento que deberá coincidir con el presentado en los archivos .dwg. Cada shapefile deberá contener cómo mínimo, los siguientes atributos:
i. Código
ii. Coordenadas X, Y en sistema CRTM-05
iii. Elevación en msnm
iv. Elevaciones de fondo, rasante, entrada y salida de tuberías expuestas y visibles, en pozos, desfogues o a la intemperie, con diámetros mayores a 20 cm, incluidos posibles puntos de desfogue de aguas negras o pluviales, fuera de la propiedad y en un diámetro de 100 m.
v. Ubicación X, Y en sistema CRTM-05, de árboles con diámetros iguales o mayores a 60cm, para los sitios de Paso Canoas – Cholomar y Peñas Blancas – Sector 2.
5. Informe técnico que detalle la metodología, instrumentos, materiales, simbología, software, etc; utilizada para la obtención de los productos.</t>
  </si>
  <si>
    <t>Servicios de Topografía</t>
  </si>
  <si>
    <t>2019CD-000036-0007700001</t>
  </si>
  <si>
    <t>Contratación de los servicios profesionales de una persona física o jurídica que brinde los servicios de un abogado experto en derecho tributario</t>
  </si>
  <si>
    <t>El plazo de la presente contratación se desarrollará por etapas según la determinación específica del cartel y de la oferta adjudicada.
Por lo tanto, y por la naturaleza del procedimiento de arbitraje, no se establece ningún plazo determinado y el contrato estará vigente hasta tanto no se agoten todas las etapas del arbitraje, en cada caso. Se definirá una vez de conformidad con el calendario establecido por el Tribunal Arbitral, pero será el plazo que tome el proceso arbitral desde la presentación del Memorial de Dúplica hasta la emisión del laudo arbitral.
El informe escrito deberá ser presentado al Gobierno de Costa Rica dos semanas antes de la presentación del escrito de dúplica que se realizará aproximadamente la última semana de mayo. El plazo exacto le será comunicado por un funcionario de la Dirección General de Comercio Exterior del Ministerio de Comercio Exterior. Finalizará una vez que el profesional participe como conocedor del derecho tributario costarricense e internacional (si es llamado a declarar) en la audiencia del proceso de arbitraje (incluido cualquier aporte escrito a entregarse después de la audiencia de conformidad con lo que disponga el Tribunal) o bien se le comunique formalmente por parte de COMEX, que en la etapa final (audiencia) no será requerida por lo que se dará por finalizada la relación contractual. Es probable que la audiencia se realice en la segunda semana de julio de 2019, aspecto que será confirmado por COMEX con base en el avance del procedimiento, según lo resuelva el Tribunal Arbitral.</t>
  </si>
  <si>
    <t>(i) Iª etapa: un informe para acompañar el escrito de dúplica que el Estado de Costa Rica debe presentar en el arbitraje. La información necesaria para le elaboración del informe le será facilitada por funcionarios de la Dirección General de Comercio Exterior tres semanas antes de la fecha de entrega del informe. El informe deberá ser completado con dos semanas de anterioridad a la fecha de presentación del memorial de dúplica, fecha que será el 17 de mayo de 2019.
(ii) IIª etapa: el profesional que elabore el informe deberá estar disponible para declarar en una audiencia oral a llevarse a cabo en la ciudad de Washington, D.C. con una duración de una semana máximo que se realizará aproximadamente la segunda semana de julio de 2019. La participación en la audiencia depende de que Costa Rica, las demandantes o el Tribunal llamen al profesional a declarar en la misma. El Tribunal podrá disponer la entrega de un escrito o de cierta información con posterioridad a la audiencia, en cuyo caso el profesional deberá aportar el análisis adicional requerido y la información necesaria para estos efectos. En caso de que el profesional no sea convocado por el Tribunal o las Partes a participar en la audiencia, no será necesaria su participación y por ende no será cancelado el monto correspondiente a la participación en la audiencia oral. En ningún caso el costo de este rubro podrá ser menor al 10% del total ofertado.</t>
  </si>
  <si>
    <t>2019CD-000049-0007700001</t>
  </si>
  <si>
    <t>Asesoría jurídica de firma legal especialista en arbitraje internacional de inversión para arbitraje interpuesto por Alejandro Diego Díaz Gaspar c. República Costa Rica-Caso CIADI No ARB/19/13</t>
  </si>
  <si>
    <t>Los plazos de entrega de la presente contratación se desarrollarán por etapas según la determinación específica del cartel y de la oferta adjudicada. Queda entendido que COMEX se reserva el derecho de prescindir de la ejecución de las etapas cuando por razones
procedimentales no se justifique o cuando exista otra causa justificada que así lo amerite. Si una etapa no se realiza, no será cancelada. Por la naturaleza del procedimiento de arbitraje no se establece ningún plazo determinado y el contrato estará vigente hasta tanto no se agoten todas las etapas del arbitraje, en cada caso.
Se definirá de conformidad con el calendario establecido por el Tribunal Arbitral, una vez que este haya sido emitido, pero será el plazo que tome el proceso arbitral desde su registro hasta la emisión del laudo arbitral o cualquier resolución que se emita sobre algún recurso posterior al laudo.</t>
  </si>
  <si>
    <t>a. Ejecutar el contrato en forma coordinada entre el o los abogados responsables designados por el oferente que resulte contratado y el equipo técnico de COMEX.
b. Realizar todas las comunicaciones en representación de la República de Costa Rica ante el CIADI para ejercer la adecuada defensa a lo largo del proceso y durante las audiencias. El procedimiento se realizará en idioma español. Por lo tanto, las comunicaciones escritas y audiencias deberán efectuarse en idioma español, salvo que se acuerde otra cosa por motivos de conveniencia estratégica. Asimismo, en caso de que sea necesario trasladar documentación relacionada con el arbitraje de Costa Rica a la sede de la firma que se contrate, el oferente deberá cubrir bajo su propio costo, los gastos de envío y traslado de documentación necesaria durante el curso del proceso del arbitraje.
c. Trasladarse a Costa Rica para reuniones con COMEX e instituciones involucradas en el caso, al menos en una oportunidad previo a la presentación de cada escrito que deba presentar la República de Costa Rica, salvo que COMEX no lo considere necesario.
d. Evacuar cualquier consulta que le sea planteada por el equipo técnico designado por COMEX sobre el proceso de arbitraje. En caso de que así se requiera, la información y explicación correspondiente se realizará de conformidad con los términos solicitados por COMEX.
e. Analizar la solicitud de arbitraje y los anexos del caso para la cual haya sido contratado y someter a consideración de COMEX las posibles estrategias de defensa. Lo anterior incluye lo relativo a la prueba documental, testimonial y técnica que requiera presentarse, así como la contratación de peritos especializados en la materia objeto de la solicitud de arbitraje.
f. Identificar cualquier defensa previa que pudiere presentarse respecto de la solicitud de arbitraje para la cual haya sido contratado. COMEX definirá la conveniencia de presentar las defensas previas que procedan en cada etapa procesal. Cualquier comunicación, escrito o audiencia relacionada con las defensas previas será coordinada, revisada y atendida conjuntamente con COMEX.
g. Asesorar a COMEX respecto a los procedimientos de elección de cada uno de los miembros del tribunal arbitral y facilitar antecedentes, experiencia y fallos emitidos con los posibles candidatos para conformar el Tribunal Arbitral. Adicionalmente deberá brindar asesoría sobre la determinación del lugar del arbitraje, y atender todas las solicitudes que se presenten por parte del CIADI y el Tribunal Arbitral una vez que se haya constituido.
h. Brindar la asesoría oportuna para definir las siguientes cuestiones de cada procedimiento:
• Las reglas de arbitraje aplicables
• El procedimiento de elección del tribunal arbitral y análisis de posibles candidatos
• Solicitud de seguridad de costas
• El lugar del procedimiento
• La transmisión de las comunicaciones
• El calendario procesal
• La producción de documentos
• Le presentación de autoridades legales
• Las declaraciones de testigos e informes de peritos
• El interrogatorio y contrainterrogatorio de las partes
• El manejo del tiempo en las audiencias
• La manera en que se conducirán las audiencias y su logística
• El procedimiento para la protección de información privilegiada y protegida
• La decisión de bifurcar o no el procedimiento arbitral
• Cualquier otro asunto relevante que deba definirse sobre el procedimiento y su estrategia para
lograr la mejor defensa de los intereses del país.
i. Atender, junto con COMEX Ia audiencia preliminar: Para ello, deberá coordinar con COMEX todo lo relacionado con la conducción y documentación necesaria.
j. Para Ia etapa de actuaciones escritas, deberá preparar, discutir y analizar, en coordinación con COMEX, cualquiera de los siguientes documentos y sus anexos:
• escrito de demanda y sus anexos;
• escrito de contestación de demanda y sus anexos;
• escrito de réplica y sus anexos;
• escrito de dúplica y sus anexos;
• brindar el apoyo necesario con la preparación de las declaraciones de testigos y expertos;
• fase de producción de documentos; y
• cualquier otro documento necesario solicitado por el Tribunal Arbitral o por COMEX
k. Para la etapa de actuaciones orales, en coordinación con COMEX, participará en todas las audiencias programadas como representantes legales del país y deberá preparar y remitir a COMEX con al menos 5 días de antelación a la audiencia:
• las presentaciones orales;
• las respuestas a las preguntas formuladas por el tribunal de arbitraje o la contraparte;
• los interrogatorios de los testigos y peritos;
• el escrito de conclusiones de la audiencia o escrito post-audiencia: y
• cualquier otra diligencia, escrito o asesoría que se considere necesaria para la defensa del caso.
l. Atenderá cualquier procedimiento o actuación especial derivado del proceso de arbitraje, tal es el caso de recusación de árbitros, medidas provisionales, excepciones preliminares, demandas subordinadas, coadyuvancias, rebeldía y terminación por avenencia por solicitud de una de las Partes o por abandono de la instancia, y participación de terceras partes (amicus curiae) o partes no contendientes.
m. Analizar el laudo del tribunal de arbitraje.</t>
  </si>
  <si>
    <t xml:space="preserve">2020CD-000008-0007700001 </t>
  </si>
  <si>
    <t>Contratación de los servicios profesionales para la evaluación y análisis técnico de daños (Caso CIADI No. ARB/19/13).</t>
  </si>
  <si>
    <t>El plazo de la presente contratación se desarrollará por etapas según la determinación específica del cartel y de la oferta adjudicada.
Por lo tanto, por la naturaleza del procedimiento de arbitraje no se establece ningún plazo determinado y el contrato estará vigente hasta tanto no se agoten todas las etapas del arbitraje en que se requiera la participación del experto en daños según se ha indicado, y se cancelará contra etapa completada y recibida a satisfacción por parte de COMEX. Se definirá una vez de conformidad con el calendario establecido por el Tribunal Arbitral, pero será el plazo que tome el proceso arbitral desde su registro hasta la emisión del laudo arbitral.
La versión final del primer informe sobre daños deberá ser presentado al Gobierno de Costa Rica antes de la presentación del escrito de contestación de la demanda que se realizará en julio de 2020. El plazo exacto le será comunicado por el equipo de defensa del Ministerio de Comercio Exterior. La versión final del segundo informe de experto deberá ser presentado al Gobierno de Costa Rica antes de la presentación del escrito de dúplica que se realizará en marzo 2021, en la fecha que expresamente lo indique el Gobierno de Costa Rica. Finalizará una vez que el Experto en Daños participe como experto (si es llamado a declarar) en la audiencia del proceso de arbitraje y que se presente cualquier escrito post audiencia en caso de ser necesario; o bien se le comunique formalmente por parte de COMEX, que la etapa final (audiencia) no será requerida por lo que se dará por finalizada la relación contractual. Es probable que la audiencia se realice la semana del 6 de septiembre de 2021, aspecto que será confirmado por COMEX con base en el avance del procedimiento según lo resuelva el Tribunal Arbitral.</t>
  </si>
  <si>
    <t>La firma que se contrate deberá revisar la documentación relevante que le facilitará el Gobierno de Costa Rica y, sobre esa base, preparar los Informes correspondientes para que sean aportados como prueba técnica, de conformidad con los términos expuestos más adelante:
Metodología de trabajo: para llevar a cabo la presente contratación el proveedor deberá considerar en el desarrollo de las etapas los siguientes aspectos:
a)	Las etapas para cotizar -que al menos deben estar contempladas en la oferta que se presente- son las siguientes; y deben realizarse en el SICOP en cada línea designada para los efectos:
b) Análisis del Memorial de Demanda, anexos, e informe pericial sobre daños de Versant Partners, así como cualquier información relevante a la valoración de la inversión del Demandante.
c) Asistencia a COMEX y Squire Patton Boggs en el estudio y desarrollo de todos los temas relativos a daños que se discutirán en el Memorial de Contestación a la Demanda a ser presentado el 30 de julio de 2020 (o cualquier otra fecha posterior en caso de una modificación).
d) Preparación de un reporte pericial sobre daños a ser presentado con el Memorial de Contestación a la Demanda el 30 de julio de 2020 (o cualquier otra fecha posterior en caso de una modificación). Sin ser limitativos, dicho Informes contendrá lo siguiente:
e) Observaciones y críticas al informe pericial de Versant Partners;
i. Preparación de una valuación basada en los parámetros utilizados por Versant Partners, luego de hacer las correcciones de lugar; y
ii. Preparación de una valuación sobre escenarios alternativos, en caso de haber suficiente información disponible.
f) Asistencia a COMEX y Squire Patton Boggs en la etapa de exhibición de documentos, que incluirá, sin ser limitativos:
i. La preparación de solicitudes de exhibición de documentos relevantes a daños; así como el estudio de las objeciones presentadas por el Demandante y la preparación de la réplica de Costa Rica al respecto;
ii. El análisis de los documentos revelados por el Demandante relevantes a daños y su discusión y estudio con COMEX y Squire Patton Boggs.
g) En lo relativo al tema de daños, análisis del Escrito de Réplica del Demandante contemplado para el 7 de diciembre de 2020 (o cualquier otra fecha posterior en caso de una modificación) y de sus anexos e Informe Pericial supletorio sobre daños (de presentarse el mismo).
h) Asistencia a COMEX y Squire Patton Boggs en el estudio y desarrollo de todos los temas relativos a daños que se discutirán en el Escrito de Dúplica de Costa Rica contemplado para el 15 de marzo de 2021 (o cualquier otra fecha posterior en caso de una modificación).
i) Preparación de un segundo Informe Pericial a ser presentado con el Escrito de Dúplica el 15 de marzo de 2021 (o cualquier otra fecha posterior en caso de una modificación), en caso de que Versant Partners someta un segundo reporte pericial.
j) Preparación y asistencia a la o las audiencias sobre el fondo el 6 de septiembre de 2021 (o cualquier otra fecha posterior en caso de una modificación del calendario procesal).
k) Análisis del laudo final, asistencia a COMEX y Squire Patton Boggs en preparación de cualquier solicitud de aclaración, revisión o anulación del laudo relacionada a daños.
El Gobierno de Costa Rica presentará los Informes de Experto sobre daños al Tribunal y los citará en su Memorial de Contestación, Dúplica y cualquier otro documento preparado por el Gobierno de Costa Rica que considere pertinente (incluyendo un eventual escrito posterior a la audiencia).
Específicamente, la firma seleccionada debe completar los siguientes entregables para el Gobierno de Costa Rica:
1. El borrador del primer Informe del Experto en Daños deberá ser presentado al Gobierno de Costa Rica en la segunda quincena de junio de 2020. Los funcionarios de COMEX o la firma legal contratada le brindarán la información necesaria para entrega de la versión final del Informe, debidamente revisada, aprobada y firmada por el director a cargo que no podrá ser posterior al 23 de julio de 2020.
2. El primer borrador del segundo Informe del Experto en Daños deberá ser presentado al Gobierno de Costa Rica en la primera quincena de febrero de 2021. Los funcionarios de COMEX o la firma legal contratada le brindarán la información necesaria para la entrega de la versión final del Informe, debidamente revisada, aprobada y firmada por el director a cargo, la cual no podrá ser posterior 5 de marzo de 2021.
3. Participación en la audiencia como Experto en Daños: la fecha exacta de la audiencia será confirmada por un funcionario de la Dirección de Inversión y Cooperación de Comercio Exterior de COMEX al profesional designado por la firma para la coordinación y elaboración del informe Tentativamente se ha establecido la semana del 6 de septiembre de 2021 como fecha para la audiencia, fecha que será confirmada oportunamente.
4. Un escrito post-audiencia que aborde el tema de daños (en caso de que el Tribunal lo autorizara, o COMEX o los abogados externos de la firma Squire Patton Boggs lo requieran). El escrito post-audiencia debe ser entregado dentro los 30 días naturales contados a partir del día en que el escrito haya sido solicitado por parte de COMEX o los abogados externos de la firma Squire Patton Boggs.
Estas son fechas aproximadas que pueden estar sujetas a cambios si el Tribunal Arbitral así lo establece. Las fechas exactas le serán comunicados por un funcionario de la Dirección de Inversión y Cooperación del Ministerio de Comercio Exterior. El o los Informes(s) que se emita(n) deberá(n) ser redactado(s) en idioma español.
La oferta presentada incluye todos los gastos, directos e indirectos, relacionados con la prestación de los servicios requeridos, incluyendo gastos de viajes.
No se pagará ningún gasto adicional a las sumas ofertadas, por lo que se entiende que las mismas cubren todos los gastos que deba erogar la firma adjudicataria para la prestación de los servicios objeto de la presente contratación a satisfacción, incluidos los relacionados con el transporte de todos los integrantes y equipo requerido de y hacia el lugar en que se celebren las audiencias, así como los gastos de viaje respectivos (alojamiento, comidas, taxis); el desplazamiento de los consultores de la empresa que prestaría los servicios de experto en valoración de daños a Costa Rica, al menos en una oportunidad (para lo cual la empresa adjudicataria deberá cubrir el costo de los pasajes, alojamiento y comidas); llamadas telefónicas hacia Costa Rica; la contratación de profesionales locales en materia de avalúos y / o bienes raíces para asistir al Experto; la contratación de cualquier experto adicional necesario para la fundamentación y elaboración del Informe de Daños o cualquier otro que sea necesario; gastos de traducción, etc.
OBLIGACIONES ADICIONALES
En forma expresa, el oferente deberá comprometerse a lo siguiente:
(i) Estar disponible para proveer los servicios descritos en este cartel atendiendo las observaciones y recomendaciones formuladas por el Gobierno de Costa Rica.
(ii) En caso de ser necesario, asistir a las reuniones preparatorias a la audiencia, y participar en la audiencia que se realizará en Washington. Las fechas exactas de las reuniones y el viaje serán comunicados con anticipación.
(iii) Evacuar cualquier consulta que le sea planteada por el Ministerio de Comercio Exterior sobre el Informe de Experto en Daños.
(iv) Contar con un equipo capacitado y multidisciplinario que tenga conocimientos y experiencia comprobada (según los términos que se detallan adelante) en materia de cálculo de daños, análisis y valoración de proyectos, aspectos de inversión, intereses, materia contable y mercados.
(v) Entregar todos los Informes debidamente firmados y aprobados por el coordinador del grupo de trabajo, quien deberá ser la máxima autoridad del equipo en cuanto a experiencia y revisará los proyectos finales previa entrega al equipo jurídico. Adicionalmente, será coordinador del grupo de trabajo de la firma quien –de ser necesario- exponga los Informes en la audiencia oral sobre el caso.
(vi) Facilitar el intercambio de información y trabajar en forma conjunta con el equipo técnico y/o jurídico de COMEX. El o los Informes que se emitan deberán ser redactados en idioma español. Dicha entrega se hará vía correo electrónico a la siguiente dirección: Adriana.gonzalez@comex.go.cr.
Además, el oferente se compromete a guardar estricta confidencialidad respecto de la información que pueda llegar a obtener y manejar en virtud del presente proceso de contratación, sujeto a la legislación. En este sentido, se compromete a emplear todas las medidas de seguridad necesarias para garantizar la confidencialidad respecto de dicha información y, en particular, desplegar todo el cuidado necesario para evitar su pérdida, robo, sustracción o utilización no autorizada. Asimismo, se compromete a que cualquier persona que, por su relación con el oferente, tenga acceso a dicha información, cumpla también con todos los deberes establecidos en este proceso para el correcto cumplimiento de las obligaciones de éste. El oferente no podrá revelar la información recibida para otros fines que no sean los indicados en este proceso de contratación. Lo anterior incluye las posiciones, prueba, presentaciones orales y escritas del Gobierno de Costa Rica, así como cualquier incidente relacionado directamente con el proceso arbitral. Esta obligación se extiende durante todo el proceso de arbitraje y una vez concluido el mismo. En caso de que exista un incumplimiento sobre la confidencialidad de la información en los términos indicados, el Gobierno de Costa Rica tomará las medidas correspondientes de conformidad con la legislación aplicable</t>
  </si>
  <si>
    <t>Servicios en Ciencias Económicas y Sociales</t>
  </si>
  <si>
    <t xml:space="preserve">2020CD-000013-0007700001 </t>
  </si>
  <si>
    <t>Contratación del Centro de Asesoría Legal en asuntos de la OMC (proceso solución controversias contra Panamá)</t>
  </si>
  <si>
    <t>Los plazos de entrega de la presente contratación se desarrollarán por etapas según la determinación específica del cartel y de la oferta adjudicada. Queda entendido que COMEX se reserva el derecho de prescindir de la ejecución de las etapas cuando por razones procedimentales no se justifique o cuando exista otra causa justificada que así lo amerite. Por la naturaleza del procedimiento de Solución de Diferencias de la OMC, no se establece un plazo determinado de entrega y el contrato estará vigente hasta tanto no se agoten todas las etapas de este procedimiento. Se estima que durante 2020 inicie la primera fase (consultas). Los borradores de las presentaciones escritas u orales que deban ser remitidas a la OMC se presentarán en idioma español, deberán entregarse a más tardar una semana antes de su entrega con el fin de revisar y tener lista la versión final que deberá ser remitida dentro de los plazos establecidos en el procedimiento en cuestión. Lo anterior conforme con los plazos establecidos en el ESD o por el cronograma adoptado por el Grupo Especial o el Órgano de Apelación según corresponda.</t>
  </si>
  <si>
    <t>165.676,00 CHF</t>
  </si>
  <si>
    <t>El oferente de antemano acepta – de forma expresa, en su oferta – que, deberá prestar los servicios de asesoría jurídica bajo las siguientes condiciones básicas:
• Coordinación y definición de estrategia con COMEX.
• Realizar llamadas y gestiones escritas correspondientes para responder la petición de solicitud de consultas y cualquier procedimiento en instancias posteriores.
• Participar en las sesiones telefónicas o personales con las partes o panelistas, en caso de ser necesario
• Preparar una sólida base fáctica y legal para defender la posición de la República de Costa Rica, partiendo de la complejidad del caso, las diferentes medidas según cada producto, y los múltiples argumentos derivados de un caso por violaciones sistemáticas y, de conformidad, elaborar la solicitud de celebración de consultas con Panamá.
• Presentar las propuestas necesarias para la celebración de consultas, considerando la estrategia del caso, las oportunidades y debilidades de Costa Rica, así como las medidas que han sido aplicadas a cada uno de los productos agrícolas afectados.
• Elaborar cualquier escrito o realizar cualquier gestión relacionada con el establecimiento de un grupo especial, incluyendo la orientación para la designación de panelistas.
• Ejercer la defensa adecuada de los intereses del país en caso de que el caso evolucionara a una etapa de apelación, realizando todas las gestiones necesarias para contar con un claro desarrollo de los argumentos del país.</t>
  </si>
  <si>
    <t xml:space="preserve">2020CD-000014-0007700001 </t>
  </si>
  <si>
    <t>Contratación de los servicios profesionales de la firma legal Akin Gump para proceso de solución de controversias</t>
  </si>
  <si>
    <t>El plazo de la contratación se desarrollará por fases según la determinación específica del cartel y de la oferta adjudicada. Queda entendido que COMEX se reserva el derecho de prescindir de la ejecución de las fases cuando por razones procedimentales no se justifique o cuando exista otra causa justificada que así lo amerite. Por la naturaleza del procedimiento de Solución de Diferencias de la OMC, no se establece un plazo determinado de entrega y el contrato estará vigente hasta tanto no se agoten todas las etapas de este procedimiento. Se estima que durante 2020 inicie la primera fase (consultas).</t>
  </si>
  <si>
    <t>El oferente de antemano acepta – de forma expresa, en su oferta - que, deberá prestar los servicios de asesoría jurídica bajo las siguientes condiciones básicas:
• Coordinación y definición de estrategia con COMEX;
• Realizar llamadas y gestiones escritas correspondientes para responder la petición de solicitud de consultas y cualquier procedimiento en instancias posteriores;
• Participar en las sesiones telefónicas o personales con las Partes o panelistas, en caso de ser necesario
• Preparar una sólida base fáctica y legal para defender la posición de Costa Rica, partiendo de la complejidad del caso, las diferentes medidas según los productos y, de conformidad, elaborar la solicitud de celebración de consultas con República Dominicana;
• Presentar las propuestas necesarias para la celebración de consultas, considerando la estrategia del caso, las oportunidades y debilidades de Costa Rica, así como la medida antidumping que ha sido aplicada;
• Elaborar cualquier escrito o realizar cualquier gestión relacionada con el establecimiento de un Grupo Especial, incluyendo la orientación para la designación de panelistas;
• Ejercer la defensa adecuada de los intereses del país en caso de que el caso evolucionara a una fase de apelación, realizando todas las gestiones necesarias para contar con un claro desarrollo de los argumentos del país.
OBLIGACIONES ADICIONALES
El Centro y Akin Gump se comprometen a guardar estricta confidencialidad respecto de la información que puedan llegar a obtener y manejar en virtud del presente proceso de contratación, sujeto a la legislación. En este sentido, se comprometen a emplear todas las medidas de seguridad necesarias para garantizar la confidencialidad respecto de dicha información y, en particular, desplegar todo el cuidado necesario para evitar su pérdida, robo, sustracción o utilización no autorizada. Asimismo, se comprometen a que cualquier persona que, por su relación con el oferente, tenga acceso a dicha información, cumpla también con todos los deberes establecidos en este proceso para el correcto cumplimiento de las obligaciones de éste. El oferente no podrá revelar la información recibida para otros fines que no sean los indicados en este proceso de contratación. Lo anterior incluye las posiciones, prueba, presentaciones orales y escritas de Costa Rica, así como cualquier incidente relacionado directamente con la solución de diferencias. Esta obligación se extiende durante todas las fases del proceso de solución de diferencias y una vez concluido el mismo. En caso de que exista un incumplimiento sobre la confidencialidad de la información en los términos indicados, Costa Rica tomará las medidas correspondientes de conformidad con la legislación aplicable.</t>
  </si>
  <si>
    <t>2021CD-000001-0007700001</t>
  </si>
  <si>
    <t>Contratación de los servicios profesionales de un especialista en derecho administrativo (Caso CIADI No. ARB/19/13);</t>
  </si>
  <si>
    <t>El servicio solicitado se requerirá en dos diferentes etapas, según el avance del arbitraje y de conformidad con el calendario procesal establecido:
1.	En la primera etapa, el profesional en derecho administrativo contratado deberá entregar al Gobierno de Costa Rica su informe pericial. COMEX o la firma legal contratada para la defensa del caso brindarán al experto la información necesaria para que la entrega de la versión final del informe, debidamente revisada, aprobada y firmada por el profesional a cargo, tenga lugar a más tardar el 7 de marzo de 2021. 
2.	En la segunda etapa, que será eventual según lo que se estipula a continuación, el profesional en derecho administrativo deberá participar en la audiencia de fondo del proceso arbitral. Este requerimiento solo será exigible en caso de que el tribunal arbitral determine que requiere recibir presentaciones y aclarar elementos de los peritajes expertos aportados por las partes de la disputa en esta audiencia. En tal caso, el funcionario designado por la Dirección de Inversión y Cooperación de COMEX para ello confirmará al profesional contratado la fecha exacta de la audiencia. Para efectos de referencia, en el calendario procesal actual se encuentra tentativamente fijada la semana del 6 de setiembre de 2021 como fecha posible para esta audiencia, pero todavía no se ha decidido la modalidad que se utilizará, ni si el tribunal escuchará a los peritos en esta oportunidad. Si decidiera que la audiencia se realizará de manera presencial y que la participación de los peritos es procedente en esa etapa, tendrá lugar en la ciudad de Washington D.C., en la fecha que será confirmada oportunamente. A la hora de realizar sus ofertas, los participantes en el concurso de esta contratación no podrán asignar un costo menor al 10% del total ofertado al costo de participación en esta audiencia. Se reitera, para total claridad, que las fechas aquí indicadas son aproximadas y pueden estar sujetas a cambios, si el tribunal arbitral así lo decidiere. Los gastos de viaje y viáticos, si se requirieran, para la participación en la audiencia, serán cubiertos por COMEX. Por lo tanto, no deberán incluirse como parte del precio ofertado para la etapa de preparación y participación en la audiencia. 
Para efectos del proceso de control de calidad, COMEX verificará que el informe presentado por el profesional contratado y su eventual participación en la audiencia, se ajusten a los requerimientos plasmados en la presente solicitud y en el eventual contrato que se suscriba a los efectos, de conformidad con la Política de Control de Calidad PI-POL-CAD (Política de Control de Calidad en la contratación administrativa de Bienes y Servicios).</t>
  </si>
  <si>
    <t xml:space="preserve">El oferente que se contrate deberá revisar la documentación relevante que le facilitará el Gobierno de Costa Rica o la firma legal contratada para el caso y, sobre esa base, preparar el informe correspondiente para que sea aportado como prueba técnica, de conformidad con los términos que establece el presente formulario.
METODOLOGÍA DE TRABAJO 
Para llevar a cabo la presente contratación, el proveedor deberá considerar y analizar en el desarrollo de las etapas (informe y audiencia) los siguientes aspectos del derecho administrativo costarricense: 
1.	Procedimiento administrativo a nivel general. 
2.	Revocabilidad de los actos administrativos.
3.	Procedimiento para el otorgamiento de un permiso de funcionamiento de una planta de productos alimentarios.
4.	Rol de cada una de las instituciones que intervienen en la autorización y el funcionamiento de una planta de procesamiento de embutidos, tanto a nivel regional como central.
5.	Análisis de los potenciales contraargumentos que se podrían presentar a la luz del derecho administrativo costarricense y alegatos de hecho y de derecho planteados por el Demandante.
6.	Principios de coordinación interinstitucional.
7.	Derecho a la salud.
8.	Derecho a un ambiente sano y ecológicamente equilibrado.
9.	Poder de policía del MS.
10.	Poder de policía de SENASA.
11.	Gestión de permisos, autorizaciones o licencias y su debido proceso ante la SETENA, en relación con los Estudios de Diagnóstico Ambiental (EDA) y de Evaluación de Impacto Ambiental.
12.	Gestión de permisos, autorizaciones o licencias y su debido proceso ante el SENASA, en relación con los certificados veterinarios de operación. 
13.	Gestión de permisos, autorizaciones o licencias y su debido ante el MS y el SENASA, por temas relacionados con establecimientos de producción de carne avícola, disposición final de lodos y biosólidos, sistema de tratamiento de aguas residuales y el área de riego para plantas de tratamiento. 
Los resultados de todos los análisis y valoraciones deberán plasmarse en un informe pericial claro, bien estructurado y fundamentado con doctrina, legislación y jurisprudencia judicial y constitucional. El Gobierno de Costa Rica presentará este informe al tribunal y lo citará en su Memorial de Dúplica; también lo podrá utilizar en cualquier otro documento que requiera preparar o que considere pertinente (incluyendo un eventual escrito posterior a la audiencia).
A manera de recapitulación, el oferente que resulte adjudicatario deberá completar los siguientes entregables para el Gobierno de Costa Rica: 
1.	Informe pericial según los términos y condiciones establecidos en este formulario, en su versión final, debidamente revisada, aprobada y firmada por el profesional a cargo, previa recepción de comentarios de COMEX o la firma legal contratada para la defensa del caso, entregado a COMEX a más tardar para el 7 de marzo de 2021. 
2.	De ser requerido según los términos y condiciones establecidos en este formulario, participación en la audiencia de fondo como profesional en derecho administrativo, en fecha exacta a ser confirmada por COMEX, junto con el detalle pertinente respecto de la modalidad (virtual o presencial) bajo la cual se realizará, según lo determine el tribunal arbitral. En ningún caso el costo de este rubro podrá ser menor al 10% del total ofertado y no deberán incluirse los gastos de viaje y viáticos, ya que estos serán cubiertos por COMEX de conformidad con la reglamentación establecida por la Contraloría General de la República, si llegase a requerirse esta etapa y la consecuente participación del experto prevista en ella. 
OBLIGACIONES ADICIONALES
En forma expresa, en el evento de que resulte adjudicatario, el oferente deberá comprometerse a lo siguiente:
1.	Estar disponible para proveer los servicios descritos en este cartel atendiendo las observaciones y recomendaciones formuladas por el Gobierno de Costa Rica, incluyendo la atención de reuniones con funcionarios del equipo designado por COMEX y de la firma legal contratada para la defensa del caso, con la finalidad de contar con la adecuada coordinación y evacuar cualquier duda técnico-jurídica, de manera que se cumpla con las expectativas para la satisfacción de la necesidad administrativa y el adecuado ejercicio de defensa de los intereses nacionales.
2.	Indicar expresamente la disponibilidad de colaborar con la firma en la elaboración de argumentos para el escrito de dúplica, así como en la elaboración de conclusiones, en caso de que el tribunal arbitral requiera la presentación de un escrito de esta naturaleza. 
3.	En caso de ser necesario, asistir a las reuniones preparatorias para la audiencia de fondo, y participar en esta. 
4.	Evacuar cualquier consulta que le sea planteada por COMEX sobre el informe técnico rendido. 
5.	Facilitar el intercambio de información y trabajar en forma conjunta con el equipo designado por COMEX para este caso. 
6.	Redactar las versiones que sean necesarias del informe técnico requerido (atendiendo los comentarios que COMEX o la firma defensora realicen) en idioma español, y entregarlo en el plazo estipulado vía correo electrónico a la siguiente dirección: Adriana.gonzalez@comex.go.cr.
7.	Guardar estricta confidencialidad respecto de la información que pueda llegar a obtener y manejar en virtud del presente proceso de contratación, sujeto a la legislación nacional. En este sentido, comprometerse a emplear todas las medidas de seguridad necesarias para garantizar la confidencialidad respecto de dicha información y, en particular, desplegar todo el cuidado necesario para evitar su pérdida, robo, sustracción o utilización no autorizada. Asimismo, comprometerse a hacer cumplir todos los deberes establecidos en este proceso a cualquier persona que, por su relación con el contratista adjudicado y para el correcto cumplimiento de sus obligaciones, tenga acceso a dicha información. Adicionalmente, no revelará la información recibida para otros fines que no sean los indicados en este proceso de contratación. Lo anterior incluye las posiciones, pruebas, presentaciones orales y escritas del Gobierno de Costa Rica, así como cualquier incidente relacionado directamente con el proceso arbitral. Esta obligación se extiende durante todo el proceso de arbitraje y una vez concluido el mismo. En caso de que exista un incumplimiento sobre la confidencialidad de la información en los términos indicados, el Gobierno de Costa Rica tomará las medidas correspondientes de conformidad con la legislación aplicable.
Con el objetivo de que los invitados a participar presenten sus ofertas lo más ajustadas a los términos del servicio requerido, los oferentes podrán realizar cualquier consulta a Adriana González, Coordinadora de Solución de Controversias al correo electrónico Adriana.gonzalez.@comex.go.cr. 
</t>
  </si>
  <si>
    <t>2021CD-000016-0007700001</t>
  </si>
  <si>
    <t xml:space="preserve"> Contrata los servicios de asesoría jurídica de la firma legal internacional Arnold &amp; Porter Kaye Scholer (Arnold &amp; Porter), especialista en arbitraje internacional de inversión.</t>
  </si>
  <si>
    <t>El plazo de la presente contratación se desarrollará por etapas según la determinación específica del cartel y de la oferta adjudicada.
Por la naturaleza del proceso de solicitud de anulación, no se establece un plazo determinado y el contrato estará vigente hasta tanto no se agoten todas las etapas del proceso, salvo que por otras razones el proceso de anulación finalice antes de su conclusión normal, supuesto en el cual el Gobierno de Costa Rica podrá rescindir el contrato suscrito, al cancelar a la Contratista los honorarios y gastos correspondientes a las actuaciones procesales que haya realizado hasta ese momento.</t>
  </si>
  <si>
    <t xml:space="preserve">El oferente de antemano acepta – de forma expresa, en su oferta - que, deberá prestar los servicios de asesoría jurídica bajo las siguientes condiciones básicas:
a) Ejecutar el contrato en forma coordinada entre el o los abogados responsables designados por la Contratista y el equipo técnico de COMEX, y mantener la confidencialidad de la información que le sea proporcionada a la Firma, para desarrollar la estrategia procesal de Costa Rica. La Firma se compromete a realizar el pago de los timbres legales necesarios para la firma del contrato, de manera oportuna. 
b) Realizar todas las comunicaciones en representación de Costa Rica ante el CIADI, para ejercer la adecuada defensa a lo largo del proceso y durante las audiencias. 
c)  Evacuar cualquier consulta que le sea planteada por el equipo técnico designado por COMEX sobre el proceso de arbitraje. En caso de que así se requiera, la información y explicación correspondiente se realizará de conformidad con los términos solicitados por COMEX.
d) Analizar la solicitud de anulación, y demás documentación que sea aportada por Infinito, y someter a consideración de COMEX las posibles estrategias de defensa. Lo anterior incluye lo relativo a la prueba documental y técnica que requiera presentarse, así como el análisis de los informes de peritos especializados en la materia, en caso de requerirse.
f) Identificar cualquier defensa previa que pudiere presentarse respecto a la solicitud de anulación del arbitraje Infinito Gold Ltd. c. República de Costa Rica. COMEX definirá la conveniencia de presentar las defensas previas que procedan en cada etapa procesal. Cualquier comunicación, escrito o audiencia relacionada con las defensas previas será coordinada, revisada y atendida conjuntamente con COMEX.
g) Asesorar a COMEX y atender todas las solicitudes que se presenten por parte del CIADI y el Comité de Anulación una vez que se haya constituido.
h) Brindar la asesoría oportuna para definir las siguientes cuestiones de cada procedimiento:
o Las reglas de arbitraje aplicables
o La transmisión de las comunicaciones
o El calendario procesal
o La producción de documentos
o La presentación de autoridades legales
o Las declaraciones de testigos e informes de peritos (de ser necesario)
o El interrogatorio y contrainterrogatorio de las partes (de ser necesario)
o El manejo del tiempo en las audiencias
o La manera en que se conducirán las audiencias y su logística
o El procedimiento para la protección de información privilegiada y protegida
o Cualquier otro asunto relevante que deba definirse sobre el procedimiento y su estrategia para lograr la mejor defensa de los intereses del país.
i) Atender, junto con COMEX Ia audiencia preliminar (si la hubiere): Para ello, deberá coordinar con COMEX todo lo relacionado con la conducción y documentación necesaria.
j) Para Ia etapa de actuaciones escritas, deberá preparar, discutir y analizar, en coordinación con COMEX, cualquiera de los siguientes documentos y sus anexos:
o escrito de solicitud de anulación y sus anexos;
o escrito de contestación y sus anexos;
o escrito de réplica y sus anexos;
o escrito de dúplica y sus anexos;
o brindar el apoyo necesario con la preparación de las declaraciones de testigos y expertos (de ser necesario);
o fase de producción de documentos (de ser necesaria); y
o cualquier otro documento necesario solicitado por el Comité de Anulación o por COMEX.
k) Para la etapa de actuaciones orales, en coordinación con COMEX, participará en todas las audiencias programadas como representantes legales del país y deberá preparar y remitir a COMEX con al menos 3 días de antelación a la audiencia:
o las presentaciones orales;
o las respuestas a las preguntas formuladas por el tribunal de arbitraje o la contraparte;
o los interrogatorios de los testigos y peritos (de ser necesario);
o el escrito de conclusiones de la audiencia o escrito post-audiencia: y
o cualquier otra diligencia, escrito o asesoría que se considere necesaria para la defensa del caso.
x) Atender cualquier procedimiento o actuación especial derivado del proceso de anulación, tal es el caso de recusación de árbitros, medidas provisionales, excepciones preliminares, demandas subordinadas, rebeldía y terminación por avenencia por solicitud de una de las Partes o por abandono de la instancia.
y) Analizar la decisión del Comité de Anulación. 
Cabe aclarar que, en caso de ser necesario asistir a la audiencia de manera presencial, las fechas exactas de las reuniones y el viaje serán comunicados con anticipación, de conformidad con el calendario procesal. Los costos asociados con los gastos de viaje y viáticos de los abogados de Arnold &amp; Porter, para participar en la audiencia, están incluidos dentro del monto especificado en la Oferta.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</si>
</sst>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540A]#,##0.00"/>
    <numFmt numFmtId="165" formatCode="[$$-409]#,##0.00"/>
    <numFmt numFmtId="166" formatCode="&quot;₡&quot;#,##0"/>
    <numFmt numFmtId="167" formatCode="&quot;₡&quot;#,##0.00"/>
    <numFmt numFmtId="168" formatCode="&quot;$&quot;#,##0.00"/>
    <numFmt numFmtId="169" formatCode="[$₡-140A]#,##0.00"/>
  </numFmts>
  <fonts count="12" x14ac:knownFonts="1">
    <font>
      <sz val="11"/>
      <color theme="1"/>
      <name val="Calibri"/>
      <family val="2"/>
      <scheme val="minor"/>
    </font>
    <font>
      <sz val="11"/>
      <color rgb="FF006100"/>
      <name val="Calibri"/>
      <family val="2"/>
      <scheme val="minor"/>
    </font>
    <font>
      <b/>
      <sz val="11"/>
      <color theme="1"/>
      <name val="Calibri"/>
      <family val="2"/>
      <scheme val="minor"/>
    </font>
    <font>
      <sz val="11"/>
      <color theme="1" tint="4.9989318521683403E-2"/>
      <name val="Calibri"/>
      <family val="2"/>
      <scheme val="minor"/>
    </font>
    <font>
      <sz val="11"/>
      <color theme="1"/>
      <name val="Calibri"/>
      <family val="2"/>
      <scheme val="minor"/>
    </font>
    <font>
      <sz val="14"/>
      <color theme="1"/>
      <name val="Calibri"/>
      <family val="2"/>
      <scheme val="minor"/>
    </font>
    <font>
      <sz val="11"/>
      <name val="Calibri"/>
      <family val="2"/>
      <scheme val="minor"/>
    </font>
    <font>
      <sz val="12"/>
      <color theme="1"/>
      <name val="Calibri"/>
      <family val="2"/>
      <scheme val="minor"/>
    </font>
    <font>
      <b/>
      <sz val="12"/>
      <color theme="1"/>
      <name val="Arial"/>
      <family val="2"/>
    </font>
    <font>
      <b/>
      <sz val="11"/>
      <color theme="0"/>
      <name val="Calibri"/>
      <family val="2"/>
      <scheme val="minor"/>
    </font>
    <font>
      <b/>
      <sz val="14"/>
      <color theme="0"/>
      <name val="Arial"/>
      <family val="2"/>
    </font>
    <font>
      <vertAlign val="superscript"/>
      <sz val="11"/>
      <color theme="1"/>
      <name val="Calibri"/>
      <family val="2"/>
      <scheme val="minor"/>
    </font>
  </fonts>
  <fills count="5">
    <fill>
      <patternFill patternType="none"/>
    </fill>
    <fill>
      <patternFill patternType="gray125"/>
    </fill>
    <fill>
      <patternFill patternType="solid">
        <fgColor rgb="FFC6EFCE"/>
      </patternFill>
    </fill>
    <fill>
      <patternFill patternType="solid">
        <fgColor theme="4" tint="-0.49998474074526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s>
  <cellStyleXfs count="3">
    <xf numFmtId="0" fontId="0" fillId="0" borderId="0"/>
    <xf numFmtId="0" fontId="1" fillId="2" borderId="0" applyNumberFormat="0" applyBorder="0" applyAlignment="0" applyProtection="0"/>
    <xf numFmtId="0" fontId="4" fillId="0" borderId="0"/>
  </cellStyleXfs>
  <cellXfs count="44">
    <xf numFmtId="0" fontId="0" fillId="0" borderId="0" xfId="0"/>
    <xf numFmtId="0" fontId="0" fillId="4" borderId="0" xfId="0" applyFill="1" applyAlignment="1">
      <alignment vertical="top"/>
    </xf>
    <xf numFmtId="0" fontId="0" fillId="4" borderId="0" xfId="0" applyFill="1" applyAlignment="1">
      <alignment horizontal="justify" vertical="top"/>
    </xf>
    <xf numFmtId="0" fontId="0" fillId="4" borderId="0" xfId="0" applyFill="1" applyAlignment="1">
      <alignment horizontal="center" vertical="top" wrapText="1"/>
    </xf>
    <xf numFmtId="0" fontId="5" fillId="4" borderId="0" xfId="0" applyFont="1" applyFill="1" applyAlignment="1">
      <alignment vertical="top"/>
    </xf>
    <xf numFmtId="0" fontId="0" fillId="4" borderId="1" xfId="0" applyFill="1" applyBorder="1" applyAlignment="1">
      <alignment horizontal="justify" vertical="top" wrapText="1"/>
    </xf>
    <xf numFmtId="0" fontId="0" fillId="4" borderId="1" xfId="0" applyFill="1" applyBorder="1" applyAlignment="1">
      <alignment horizontal="center" vertical="top" wrapText="1"/>
    </xf>
    <xf numFmtId="0" fontId="0" fillId="4" borderId="1" xfId="0" applyFill="1" applyBorder="1" applyAlignment="1">
      <alignment vertical="top" wrapText="1"/>
    </xf>
    <xf numFmtId="0" fontId="3" fillId="4" borderId="1" xfId="1" applyFont="1" applyFill="1" applyBorder="1" applyAlignment="1">
      <alignment horizontal="center" vertical="top" wrapText="1"/>
    </xf>
    <xf numFmtId="0" fontId="0" fillId="4" borderId="0" xfId="0" applyFill="1" applyAlignment="1">
      <alignment horizontal="justify" vertical="top" wrapText="1"/>
    </xf>
    <xf numFmtId="0" fontId="6" fillId="4" borderId="1" xfId="0" applyFont="1" applyFill="1" applyBorder="1" applyAlignment="1">
      <alignment horizontal="justify" vertical="top" wrapText="1"/>
    </xf>
    <xf numFmtId="0" fontId="0" fillId="0" borderId="1" xfId="0" applyBorder="1" applyAlignment="1">
      <alignment vertical="top"/>
    </xf>
    <xf numFmtId="0" fontId="0" fillId="0" borderId="1" xfId="0" applyBorder="1" applyAlignment="1">
      <alignment vertical="top" wrapText="1"/>
    </xf>
    <xf numFmtId="0" fontId="0" fillId="0" borderId="1" xfId="0" applyBorder="1" applyAlignment="1">
      <alignment horizontal="justify" vertical="top" wrapText="1"/>
    </xf>
    <xf numFmtId="0" fontId="0" fillId="4" borderId="1" xfId="0" applyFill="1" applyBorder="1" applyAlignment="1">
      <alignment horizontal="justify" vertical="top"/>
    </xf>
    <xf numFmtId="168" fontId="0" fillId="0" borderId="1" xfId="0" applyNumberFormat="1" applyBorder="1" applyAlignment="1">
      <alignment horizontal="right" vertical="top" wrapText="1"/>
    </xf>
    <xf numFmtId="0" fontId="0" fillId="4" borderId="2" xfId="0" applyFill="1" applyBorder="1" applyAlignment="1">
      <alignment horizontal="justify" vertical="top" wrapText="1"/>
    </xf>
    <xf numFmtId="0" fontId="0" fillId="0" borderId="3" xfId="0" applyBorder="1" applyAlignment="1">
      <alignment vertical="top"/>
    </xf>
    <xf numFmtId="0" fontId="0" fillId="0" borderId="3" xfId="0" applyBorder="1" applyAlignment="1">
      <alignment horizontal="justify" vertical="top" wrapText="1"/>
    </xf>
    <xf numFmtId="0" fontId="0" fillId="4" borderId="3" xfId="0" applyFill="1" applyBorder="1" applyAlignment="1">
      <alignment horizontal="justify" vertical="top" wrapText="1"/>
    </xf>
    <xf numFmtId="0" fontId="0" fillId="4" borderId="4" xfId="0" applyFill="1" applyBorder="1" applyAlignment="1">
      <alignment horizontal="justify" vertical="top" wrapText="1"/>
    </xf>
    <xf numFmtId="164" fontId="0" fillId="4" borderId="1" xfId="0" applyNumberFormat="1" applyFill="1" applyBorder="1" applyAlignment="1">
      <alignment horizontal="right" vertical="top" wrapText="1"/>
    </xf>
    <xf numFmtId="164" fontId="0" fillId="4" borderId="1" xfId="0" applyNumberFormat="1" applyFill="1" applyBorder="1" applyAlignment="1">
      <alignment horizontal="right" vertical="top"/>
    </xf>
    <xf numFmtId="167" fontId="0" fillId="4" borderId="1" xfId="0" applyNumberFormat="1" applyFill="1" applyBorder="1" applyAlignment="1">
      <alignment horizontal="right" vertical="top"/>
    </xf>
    <xf numFmtId="165" fontId="0" fillId="4" borderId="1" xfId="0" applyNumberFormat="1" applyFill="1" applyBorder="1" applyAlignment="1">
      <alignment horizontal="right" vertical="top"/>
    </xf>
    <xf numFmtId="166" fontId="0" fillId="4" borderId="1" xfId="0" applyNumberFormat="1" applyFill="1" applyBorder="1" applyAlignment="1">
      <alignment horizontal="right" vertical="top"/>
    </xf>
    <xf numFmtId="169" fontId="0" fillId="0" borderId="1" xfId="0" applyNumberFormat="1" applyBorder="1" applyAlignment="1">
      <alignment horizontal="right" vertical="top"/>
    </xf>
    <xf numFmtId="167" fontId="7" fillId="0" borderId="3" xfId="0" applyNumberFormat="1" applyFont="1" applyBorder="1" applyAlignment="1">
      <alignment horizontal="right" vertical="top"/>
    </xf>
    <xf numFmtId="167" fontId="7" fillId="0" borderId="1" xfId="0" applyNumberFormat="1" applyFont="1" applyBorder="1" applyAlignment="1">
      <alignment horizontal="right" vertical="top"/>
    </xf>
    <xf numFmtId="0" fontId="0" fillId="4" borderId="1" xfId="0" applyFill="1" applyBorder="1" applyAlignment="1">
      <alignment horizontal="right" vertical="top"/>
    </xf>
    <xf numFmtId="0" fontId="0" fillId="4" borderId="4" xfId="0" applyFill="1" applyBorder="1" applyAlignment="1">
      <alignment horizontal="right" vertical="top"/>
    </xf>
    <xf numFmtId="0" fontId="0" fillId="4" borderId="0" xfId="0" applyFill="1" applyAlignment="1">
      <alignment horizontal="right" vertical="top"/>
    </xf>
    <xf numFmtId="0" fontId="0" fillId="4" borderId="1" xfId="0" applyFill="1" applyBorder="1" applyAlignment="1">
      <alignment horizontal="center" vertical="top"/>
    </xf>
    <xf numFmtId="0" fontId="0" fillId="4" borderId="0" xfId="0" applyFill="1" applyAlignment="1">
      <alignment horizontal="center" vertical="top"/>
    </xf>
    <xf numFmtId="0" fontId="7" fillId="4" borderId="1" xfId="0" applyFont="1" applyFill="1" applyBorder="1" applyAlignment="1">
      <alignment vertical="top" wrapText="1"/>
    </xf>
    <xf numFmtId="0" fontId="7" fillId="4" borderId="4" xfId="0" applyFont="1" applyFill="1" applyBorder="1" applyAlignment="1">
      <alignment vertical="top" wrapText="1"/>
    </xf>
    <xf numFmtId="0" fontId="7" fillId="4" borderId="1" xfId="0" applyFont="1" applyFill="1" applyBorder="1" applyAlignment="1">
      <alignment horizontal="justify" vertical="top"/>
    </xf>
    <xf numFmtId="0" fontId="9" fillId="0" borderId="0" xfId="0" applyFont="1" applyAlignment="1">
      <alignment horizontal="right" vertical="top"/>
    </xf>
    <xf numFmtId="0" fontId="10" fillId="3" borderId="1" xfId="0" applyFont="1" applyFill="1" applyBorder="1" applyAlignment="1">
      <alignment horizontal="center" vertical="top" wrapText="1"/>
    </xf>
    <xf numFmtId="0" fontId="10" fillId="3" borderId="2" xfId="0" applyFont="1" applyFill="1" applyBorder="1" applyAlignment="1">
      <alignment horizontal="center" vertical="top" wrapText="1"/>
    </xf>
    <xf numFmtId="0" fontId="8" fillId="4" borderId="0" xfId="0" applyFont="1" applyFill="1" applyAlignment="1">
      <alignment horizontal="center" vertical="top"/>
    </xf>
    <xf numFmtId="0" fontId="8" fillId="4" borderId="0" xfId="0" applyFont="1" applyFill="1" applyAlignment="1">
      <alignment horizontal="justify" vertical="top" wrapText="1"/>
    </xf>
    <xf numFmtId="0" fontId="8" fillId="4" borderId="0" xfId="0" applyFont="1" applyFill="1" applyAlignment="1">
      <alignment horizontal="justify" vertical="top"/>
    </xf>
    <xf numFmtId="0" fontId="6" fillId="4" borderId="5" xfId="0" applyFont="1" applyFill="1" applyBorder="1" applyAlignment="1">
      <alignment horizontal="center" vertical="top" wrapText="1"/>
    </xf>
  </cellXfs>
  <cellStyles count="3">
    <cellStyle name="Bueno" xfId="1" builtinId="26"/>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82923</xdr:colOff>
      <xdr:row>0</xdr:row>
      <xdr:rowOff>74706</xdr:rowOff>
    </xdr:from>
    <xdr:to>
      <xdr:col>1</xdr:col>
      <xdr:colOff>3067502</xdr:colOff>
      <xdr:row>3</xdr:row>
      <xdr:rowOff>10432</xdr:rowOff>
    </xdr:to>
    <xdr:pic>
      <xdr:nvPicPr>
        <xdr:cNvPr id="3" name="Imagen 2">
          <a:extLst>
            <a:ext uri="{FF2B5EF4-FFF2-40B4-BE49-F238E27FC236}">
              <a16:creationId xmlns:a16="http://schemas.microsoft.com/office/drawing/2014/main" id="{29BD85D1-806A-49B3-BFAB-3305C0510C0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2923" y="74706"/>
          <a:ext cx="4798040" cy="52400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52"/>
  <sheetViews>
    <sheetView tabSelected="1" zoomScale="85" zoomScaleNormal="85" zoomScaleSheetLayoutView="80" zoomScalePageLayoutView="55" workbookViewId="0">
      <selection activeCell="I8" sqref="I8"/>
    </sheetView>
  </sheetViews>
  <sheetFormatPr baseColWidth="10" defaultColWidth="11.453125" defaultRowHeight="14.5" x14ac:dyDescent="0.35"/>
  <cols>
    <col min="1" max="1" width="25.90625" style="9" customWidth="1"/>
    <col min="2" max="2" width="44.08984375" style="1" customWidth="1"/>
    <col min="3" max="3" width="32.26953125" style="9" customWidth="1"/>
    <col min="4" max="4" width="26.81640625" style="31" customWidth="1"/>
    <col min="5" max="5" width="89.08984375" style="2" customWidth="1"/>
    <col min="6" max="6" width="21" style="33" customWidth="1"/>
    <col min="7" max="7" width="17.08984375" style="3" customWidth="1"/>
    <col min="8" max="16384" width="11.453125" style="1"/>
  </cols>
  <sheetData>
    <row r="2" spans="1:7" ht="15.5" x14ac:dyDescent="0.35">
      <c r="A2" s="40" t="s">
        <v>8</v>
      </c>
      <c r="B2" s="40"/>
      <c r="C2" s="41"/>
      <c r="D2" s="40"/>
      <c r="E2" s="42"/>
      <c r="F2" s="40"/>
      <c r="G2" s="40"/>
    </row>
    <row r="3" spans="1:7" ht="15.5" x14ac:dyDescent="0.35">
      <c r="A3" s="40" t="s">
        <v>7</v>
      </c>
      <c r="B3" s="40"/>
      <c r="C3" s="41"/>
      <c r="D3" s="40"/>
      <c r="E3" s="42"/>
      <c r="F3" s="40"/>
      <c r="G3" s="40"/>
    </row>
    <row r="4" spans="1:7" ht="15.5" x14ac:dyDescent="0.35">
      <c r="A4" s="40" t="s">
        <v>9</v>
      </c>
      <c r="B4" s="40"/>
      <c r="C4" s="41"/>
      <c r="D4" s="40"/>
      <c r="E4" s="42"/>
      <c r="F4" s="40"/>
      <c r="G4" s="40"/>
    </row>
    <row r="5" spans="1:7" ht="18.5" x14ac:dyDescent="0.35">
      <c r="E5" s="37"/>
      <c r="F5" s="4" t="s">
        <v>10</v>
      </c>
      <c r="G5" s="4"/>
    </row>
    <row r="6" spans="1:7" x14ac:dyDescent="0.35">
      <c r="E6" s="31"/>
      <c r="F6" s="1"/>
      <c r="G6" s="1"/>
    </row>
    <row r="7" spans="1:7" s="4" customFormat="1" ht="18.5" x14ac:dyDescent="0.35">
      <c r="A7" s="38" t="s">
        <v>6</v>
      </c>
      <c r="B7" s="38" t="s">
        <v>0</v>
      </c>
      <c r="C7" s="38" t="s">
        <v>1</v>
      </c>
      <c r="D7" s="38" t="s">
        <v>2</v>
      </c>
      <c r="E7" s="38" t="s">
        <v>3</v>
      </c>
      <c r="F7" s="39" t="s">
        <v>4</v>
      </c>
      <c r="G7" s="39" t="s">
        <v>5</v>
      </c>
    </row>
    <row r="8" spans="1:7" ht="130.5" x14ac:dyDescent="0.35">
      <c r="A8" s="5" t="s">
        <v>11</v>
      </c>
      <c r="B8" s="5" t="s">
        <v>12</v>
      </c>
      <c r="C8" s="5" t="s">
        <v>13</v>
      </c>
      <c r="D8" s="21">
        <f>5800</f>
        <v>5800</v>
      </c>
      <c r="E8" s="5" t="s">
        <v>14</v>
      </c>
      <c r="F8" s="6" t="s">
        <v>15</v>
      </c>
      <c r="G8" s="6">
        <v>2012</v>
      </c>
    </row>
    <row r="9" spans="1:7" ht="409.5" x14ac:dyDescent="0.35">
      <c r="A9" s="5" t="s">
        <v>16</v>
      </c>
      <c r="B9" s="5" t="s">
        <v>17</v>
      </c>
      <c r="C9" s="5" t="s">
        <v>18</v>
      </c>
      <c r="D9" s="21">
        <v>1399000</v>
      </c>
      <c r="E9" s="5" t="s">
        <v>19</v>
      </c>
      <c r="F9" s="6" t="s">
        <v>15</v>
      </c>
      <c r="G9" s="6">
        <v>2012</v>
      </c>
    </row>
    <row r="10" spans="1:7" ht="145" x14ac:dyDescent="0.35">
      <c r="A10" s="5" t="s">
        <v>20</v>
      </c>
      <c r="B10" s="5" t="s">
        <v>21</v>
      </c>
      <c r="C10" s="5" t="s">
        <v>22</v>
      </c>
      <c r="D10" s="21">
        <v>75000</v>
      </c>
      <c r="E10" s="5" t="s">
        <v>23</v>
      </c>
      <c r="F10" s="6" t="s">
        <v>24</v>
      </c>
      <c r="G10" s="6">
        <v>2012</v>
      </c>
    </row>
    <row r="11" spans="1:7" ht="246.5" x14ac:dyDescent="0.35">
      <c r="A11" s="5" t="s">
        <v>25</v>
      </c>
      <c r="B11" s="5" t="s">
        <v>26</v>
      </c>
      <c r="C11" s="7" t="s">
        <v>27</v>
      </c>
      <c r="D11" s="21">
        <v>3000</v>
      </c>
      <c r="E11" s="5" t="s">
        <v>28</v>
      </c>
      <c r="F11" s="6" t="s">
        <v>15</v>
      </c>
      <c r="G11" s="6">
        <v>2012</v>
      </c>
    </row>
    <row r="12" spans="1:7" ht="391.5" x14ac:dyDescent="0.35">
      <c r="A12" s="5" t="s">
        <v>29</v>
      </c>
      <c r="B12" s="5" t="s">
        <v>30</v>
      </c>
      <c r="C12" s="5" t="s">
        <v>31</v>
      </c>
      <c r="D12" s="21">
        <f>39871.4*1.25</f>
        <v>49839.25</v>
      </c>
      <c r="E12" s="5" t="s">
        <v>32</v>
      </c>
      <c r="F12" s="6" t="s">
        <v>24</v>
      </c>
      <c r="G12" s="6">
        <v>2012</v>
      </c>
    </row>
    <row r="13" spans="1:7" ht="145" x14ac:dyDescent="0.35">
      <c r="A13" s="5" t="s">
        <v>33</v>
      </c>
      <c r="B13" s="5" t="s">
        <v>34</v>
      </c>
      <c r="C13" s="5" t="s">
        <v>35</v>
      </c>
      <c r="D13" s="21">
        <f>173000</f>
        <v>173000</v>
      </c>
      <c r="E13" s="5" t="s">
        <v>36</v>
      </c>
      <c r="F13" s="6" t="s">
        <v>24</v>
      </c>
      <c r="G13" s="6">
        <v>2012</v>
      </c>
    </row>
    <row r="14" spans="1:7" ht="409.5" x14ac:dyDescent="0.35">
      <c r="A14" s="5" t="s">
        <v>37</v>
      </c>
      <c r="B14" s="5" t="s">
        <v>38</v>
      </c>
      <c r="C14" s="5" t="s">
        <v>39</v>
      </c>
      <c r="D14" s="21">
        <v>13000</v>
      </c>
      <c r="E14" s="5" t="s">
        <v>40</v>
      </c>
      <c r="F14" s="6" t="s">
        <v>15</v>
      </c>
      <c r="G14" s="8">
        <v>2012</v>
      </c>
    </row>
    <row r="15" spans="1:7" ht="232" x14ac:dyDescent="0.35">
      <c r="A15" s="5" t="s">
        <v>41</v>
      </c>
      <c r="B15" s="5" t="s">
        <v>42</v>
      </c>
      <c r="C15" s="7" t="s">
        <v>43</v>
      </c>
      <c r="D15" s="21">
        <f>2500000</f>
        <v>2500000</v>
      </c>
      <c r="E15" s="5" t="s">
        <v>44</v>
      </c>
      <c r="F15" s="6" t="s">
        <v>15</v>
      </c>
      <c r="G15" s="6">
        <v>2013</v>
      </c>
    </row>
    <row r="16" spans="1:7" ht="409.5" x14ac:dyDescent="0.35">
      <c r="A16" s="5" t="s">
        <v>45</v>
      </c>
      <c r="B16" s="5" t="s">
        <v>46</v>
      </c>
      <c r="C16" s="5" t="s">
        <v>47</v>
      </c>
      <c r="D16" s="21">
        <v>1250000</v>
      </c>
      <c r="E16" s="5" t="s">
        <v>48</v>
      </c>
      <c r="F16" s="6" t="s">
        <v>15</v>
      </c>
      <c r="G16" s="6">
        <v>2013</v>
      </c>
    </row>
    <row r="17" spans="1:7" ht="409.5" x14ac:dyDescent="0.35">
      <c r="A17" s="5" t="s">
        <v>49</v>
      </c>
      <c r="B17" s="5" t="s">
        <v>50</v>
      </c>
      <c r="C17" s="5" t="s">
        <v>51</v>
      </c>
      <c r="D17" s="21">
        <v>1145000</v>
      </c>
      <c r="E17" s="5" t="s">
        <v>52</v>
      </c>
      <c r="F17" s="6" t="s">
        <v>15</v>
      </c>
      <c r="G17" s="6">
        <v>2013</v>
      </c>
    </row>
    <row r="18" spans="1:7" ht="409.5" x14ac:dyDescent="0.35">
      <c r="A18" s="7" t="s">
        <v>53</v>
      </c>
      <c r="B18" s="5" t="s">
        <v>54</v>
      </c>
      <c r="C18" s="5" t="s">
        <v>55</v>
      </c>
      <c r="D18" s="21">
        <f>230350.5*1.38</f>
        <v>317883.69</v>
      </c>
      <c r="E18" s="5" t="s">
        <v>56</v>
      </c>
      <c r="F18" s="6" t="s">
        <v>15</v>
      </c>
      <c r="G18" s="6">
        <v>2013</v>
      </c>
    </row>
    <row r="19" spans="1:7" ht="409.5" x14ac:dyDescent="0.35">
      <c r="A19" s="7" t="s">
        <v>53</v>
      </c>
      <c r="B19" s="7" t="s">
        <v>54</v>
      </c>
      <c r="C19" s="5" t="s">
        <v>55</v>
      </c>
      <c r="D19" s="21">
        <f>281539.5*1.38</f>
        <v>388524.50999999995</v>
      </c>
      <c r="E19" s="5" t="s">
        <v>57</v>
      </c>
      <c r="F19" s="6" t="s">
        <v>24</v>
      </c>
      <c r="G19" s="6">
        <v>2013</v>
      </c>
    </row>
    <row r="20" spans="1:7" ht="409.5" x14ac:dyDescent="0.35">
      <c r="A20" s="7" t="s">
        <v>53</v>
      </c>
      <c r="B20" s="5" t="s">
        <v>54</v>
      </c>
      <c r="C20" s="5" t="s">
        <v>55</v>
      </c>
      <c r="D20" s="21">
        <f>210090*1.38</f>
        <v>289924.19999999995</v>
      </c>
      <c r="E20" s="5" t="s">
        <v>58</v>
      </c>
      <c r="F20" s="6" t="s">
        <v>24</v>
      </c>
      <c r="G20" s="6">
        <v>2013</v>
      </c>
    </row>
    <row r="21" spans="1:7" ht="409.5" x14ac:dyDescent="0.35">
      <c r="A21" s="5" t="s">
        <v>59</v>
      </c>
      <c r="B21" s="5" t="s">
        <v>60</v>
      </c>
      <c r="C21" s="5" t="s">
        <v>61</v>
      </c>
      <c r="D21" s="21">
        <v>220000</v>
      </c>
      <c r="E21" s="5" t="s">
        <v>62</v>
      </c>
      <c r="F21" s="6" t="s">
        <v>24</v>
      </c>
      <c r="G21" s="6">
        <v>2014</v>
      </c>
    </row>
    <row r="22" spans="1:7" ht="319" x14ac:dyDescent="0.35">
      <c r="A22" s="5" t="s">
        <v>63</v>
      </c>
      <c r="B22" s="5" t="s">
        <v>64</v>
      </c>
      <c r="C22" s="5" t="s">
        <v>65</v>
      </c>
      <c r="D22" s="22">
        <v>1699000</v>
      </c>
      <c r="E22" s="5" t="s">
        <v>66</v>
      </c>
      <c r="F22" s="6" t="s">
        <v>15</v>
      </c>
      <c r="G22" s="6">
        <v>2014</v>
      </c>
    </row>
    <row r="23" spans="1:7" ht="231" customHeight="1" x14ac:dyDescent="0.35">
      <c r="A23" s="5" t="s">
        <v>67</v>
      </c>
      <c r="B23" s="5" t="s">
        <v>68</v>
      </c>
      <c r="C23" s="5" t="s">
        <v>69</v>
      </c>
      <c r="D23" s="22">
        <v>1100000</v>
      </c>
      <c r="E23" s="5" t="s">
        <v>70</v>
      </c>
      <c r="F23" s="6" t="s">
        <v>15</v>
      </c>
      <c r="G23" s="6">
        <v>2014</v>
      </c>
    </row>
    <row r="24" spans="1:7" ht="409.5" x14ac:dyDescent="0.35">
      <c r="A24" s="5" t="s">
        <v>71</v>
      </c>
      <c r="B24" s="5" t="s">
        <v>72</v>
      </c>
      <c r="C24" s="5" t="s">
        <v>55</v>
      </c>
      <c r="D24" s="22">
        <f>175600*1.31</f>
        <v>230036</v>
      </c>
      <c r="E24" s="5" t="s">
        <v>73</v>
      </c>
      <c r="F24" s="6" t="s">
        <v>24</v>
      </c>
      <c r="G24" s="6">
        <v>2014</v>
      </c>
    </row>
    <row r="25" spans="1:7" ht="188.5" x14ac:dyDescent="0.35">
      <c r="A25" s="5" t="s">
        <v>74</v>
      </c>
      <c r="B25" s="5" t="s">
        <v>75</v>
      </c>
      <c r="C25" s="5" t="s">
        <v>76</v>
      </c>
      <c r="D25" s="22">
        <v>10000</v>
      </c>
      <c r="E25" s="5" t="s">
        <v>77</v>
      </c>
      <c r="F25" s="6" t="s">
        <v>15</v>
      </c>
      <c r="G25" s="6">
        <v>2014</v>
      </c>
    </row>
    <row r="26" spans="1:7" ht="391.5" x14ac:dyDescent="0.35">
      <c r="A26" s="5" t="s">
        <v>78</v>
      </c>
      <c r="B26" s="5" t="s">
        <v>79</v>
      </c>
      <c r="C26" s="5" t="s">
        <v>80</v>
      </c>
      <c r="D26" s="22">
        <v>85000</v>
      </c>
      <c r="E26" s="5" t="s">
        <v>81</v>
      </c>
      <c r="F26" s="6" t="s">
        <v>15</v>
      </c>
      <c r="G26" s="6">
        <v>2014</v>
      </c>
    </row>
    <row r="27" spans="1:7" ht="289.39999999999998" customHeight="1" x14ac:dyDescent="0.35">
      <c r="A27" s="5" t="s">
        <v>82</v>
      </c>
      <c r="B27" s="5" t="s">
        <v>83</v>
      </c>
      <c r="C27" s="5" t="s">
        <v>84</v>
      </c>
      <c r="D27" s="21">
        <v>49050</v>
      </c>
      <c r="E27" s="5" t="s">
        <v>85</v>
      </c>
      <c r="F27" s="6" t="s">
        <v>24</v>
      </c>
      <c r="G27" s="6">
        <v>2015</v>
      </c>
    </row>
    <row r="28" spans="1:7" ht="409.5" x14ac:dyDescent="0.35">
      <c r="A28" s="5" t="s">
        <v>86</v>
      </c>
      <c r="B28" s="5" t="s">
        <v>87</v>
      </c>
      <c r="C28" s="5" t="s">
        <v>51</v>
      </c>
      <c r="D28" s="22">
        <v>250000</v>
      </c>
      <c r="E28" s="5" t="s">
        <v>88</v>
      </c>
      <c r="F28" s="6" t="s">
        <v>15</v>
      </c>
      <c r="G28" s="6">
        <v>2015</v>
      </c>
    </row>
    <row r="29" spans="1:7" ht="409.5" x14ac:dyDescent="0.35">
      <c r="A29" s="5" t="s">
        <v>89</v>
      </c>
      <c r="B29" s="5" t="s">
        <v>90</v>
      </c>
      <c r="C29" s="5" t="s">
        <v>91</v>
      </c>
      <c r="D29" s="22">
        <v>286800</v>
      </c>
      <c r="E29" s="5" t="s">
        <v>92</v>
      </c>
      <c r="F29" s="6" t="s">
        <v>24</v>
      </c>
      <c r="G29" s="6">
        <v>2015</v>
      </c>
    </row>
    <row r="30" spans="1:7" ht="319" x14ac:dyDescent="0.35">
      <c r="A30" s="5" t="s">
        <v>93</v>
      </c>
      <c r="B30" s="5" t="s">
        <v>94</v>
      </c>
      <c r="C30" s="5" t="s">
        <v>95</v>
      </c>
      <c r="D30" s="22">
        <f>278026*1.11</f>
        <v>308608.86000000004</v>
      </c>
      <c r="E30" s="5" t="s">
        <v>96</v>
      </c>
      <c r="F30" s="6" t="s">
        <v>24</v>
      </c>
      <c r="G30" s="6">
        <v>2015</v>
      </c>
    </row>
    <row r="31" spans="1:7" ht="409.5" x14ac:dyDescent="0.35">
      <c r="A31" s="10" t="s">
        <v>97</v>
      </c>
      <c r="B31" s="5" t="s">
        <v>98</v>
      </c>
      <c r="C31" s="5" t="s">
        <v>99</v>
      </c>
      <c r="D31" s="23">
        <f>14575000</f>
        <v>14575000</v>
      </c>
      <c r="E31" s="5" t="s">
        <v>100</v>
      </c>
      <c r="F31" s="6" t="s">
        <v>15</v>
      </c>
      <c r="G31" s="6">
        <v>2016</v>
      </c>
    </row>
    <row r="32" spans="1:7" ht="409.5" x14ac:dyDescent="0.35">
      <c r="A32" s="5" t="s">
        <v>101</v>
      </c>
      <c r="B32" s="5" t="s">
        <v>102</v>
      </c>
      <c r="C32" s="5" t="s">
        <v>103</v>
      </c>
      <c r="D32" s="22">
        <v>230000</v>
      </c>
      <c r="E32" s="5" t="s">
        <v>104</v>
      </c>
      <c r="F32" s="6" t="s">
        <v>24</v>
      </c>
      <c r="G32" s="6">
        <v>2016</v>
      </c>
    </row>
    <row r="33" spans="1:7" ht="409.5" x14ac:dyDescent="0.35">
      <c r="A33" s="5" t="s">
        <v>105</v>
      </c>
      <c r="B33" s="5" t="s">
        <v>106</v>
      </c>
      <c r="C33" s="5" t="s">
        <v>107</v>
      </c>
      <c r="D33" s="22">
        <v>295000</v>
      </c>
      <c r="E33" s="5" t="s">
        <v>108</v>
      </c>
      <c r="F33" s="32" t="s">
        <v>109</v>
      </c>
      <c r="G33" s="6">
        <v>2016</v>
      </c>
    </row>
    <row r="34" spans="1:7" ht="409.5" x14ac:dyDescent="0.35">
      <c r="A34" s="5" t="s">
        <v>110</v>
      </c>
      <c r="B34" s="5" t="s">
        <v>111</v>
      </c>
      <c r="C34" s="5" t="s">
        <v>112</v>
      </c>
      <c r="D34" s="22">
        <v>125000</v>
      </c>
      <c r="E34" s="5" t="s">
        <v>113</v>
      </c>
      <c r="F34" s="6" t="s">
        <v>15</v>
      </c>
      <c r="G34" s="6">
        <v>2016</v>
      </c>
    </row>
    <row r="35" spans="1:7" ht="409.5" x14ac:dyDescent="0.35">
      <c r="A35" s="11" t="s">
        <v>114</v>
      </c>
      <c r="B35" s="12" t="s">
        <v>115</v>
      </c>
      <c r="C35" s="5" t="s">
        <v>116</v>
      </c>
      <c r="D35" s="24">
        <v>150000</v>
      </c>
      <c r="E35" s="5" t="s">
        <v>117</v>
      </c>
      <c r="F35" s="6" t="s">
        <v>15</v>
      </c>
      <c r="G35" s="6">
        <v>2017</v>
      </c>
    </row>
    <row r="36" spans="1:7" ht="409.5" x14ac:dyDescent="0.35">
      <c r="A36" s="11" t="s">
        <v>118</v>
      </c>
      <c r="B36" s="13" t="s">
        <v>119</v>
      </c>
      <c r="C36" s="5" t="s">
        <v>120</v>
      </c>
      <c r="D36" s="24">
        <v>550000</v>
      </c>
      <c r="E36" s="5" t="s">
        <v>121</v>
      </c>
      <c r="F36" s="6" t="s">
        <v>15</v>
      </c>
      <c r="G36" s="6">
        <v>2017</v>
      </c>
    </row>
    <row r="37" spans="1:7" ht="409.5" x14ac:dyDescent="0.35">
      <c r="A37" s="11" t="s">
        <v>122</v>
      </c>
      <c r="B37" s="13" t="s">
        <v>123</v>
      </c>
      <c r="C37" s="5" t="s">
        <v>124</v>
      </c>
      <c r="D37" s="24">
        <v>137171</v>
      </c>
      <c r="E37" s="5" t="s">
        <v>125</v>
      </c>
      <c r="F37" s="6" t="s">
        <v>15</v>
      </c>
      <c r="G37" s="6">
        <v>2017</v>
      </c>
    </row>
    <row r="38" spans="1:7" ht="409.5" x14ac:dyDescent="0.35">
      <c r="A38" s="11" t="s">
        <v>126</v>
      </c>
      <c r="B38" s="13" t="s">
        <v>127</v>
      </c>
      <c r="C38" s="5" t="s">
        <v>128</v>
      </c>
      <c r="D38" s="24">
        <v>475000</v>
      </c>
      <c r="E38" s="5" t="s">
        <v>129</v>
      </c>
      <c r="F38" s="6" t="s">
        <v>130</v>
      </c>
      <c r="G38" s="6">
        <v>2018</v>
      </c>
    </row>
    <row r="39" spans="1:7" ht="202.75" customHeight="1" x14ac:dyDescent="0.35">
      <c r="A39" s="5" t="s">
        <v>131</v>
      </c>
      <c r="B39" s="13" t="s">
        <v>132</v>
      </c>
      <c r="C39" s="5" t="s">
        <v>133</v>
      </c>
      <c r="D39" s="25">
        <v>13500000</v>
      </c>
      <c r="E39" s="5" t="s">
        <v>134</v>
      </c>
      <c r="F39" s="6" t="s">
        <v>15</v>
      </c>
      <c r="G39" s="6">
        <v>2018</v>
      </c>
    </row>
    <row r="40" spans="1:7" s="9" customFormat="1" ht="320.5" customHeight="1" x14ac:dyDescent="0.35">
      <c r="A40" s="13" t="s">
        <v>131</v>
      </c>
      <c r="B40" s="13" t="s">
        <v>135</v>
      </c>
      <c r="C40" s="5" t="s">
        <v>136</v>
      </c>
      <c r="D40" s="15">
        <v>475000</v>
      </c>
      <c r="E40" s="5" t="s">
        <v>137</v>
      </c>
      <c r="F40" s="6" t="s">
        <v>15</v>
      </c>
      <c r="G40" s="6">
        <v>2018</v>
      </c>
    </row>
    <row r="41" spans="1:7" ht="168" customHeight="1" x14ac:dyDescent="0.35">
      <c r="A41" s="11" t="s">
        <v>138</v>
      </c>
      <c r="B41" s="13" t="s">
        <v>139</v>
      </c>
      <c r="C41" s="5" t="s">
        <v>140</v>
      </c>
      <c r="D41" s="26">
        <v>4788000</v>
      </c>
      <c r="E41" s="5" t="s">
        <v>141</v>
      </c>
      <c r="F41" s="32" t="s">
        <v>142</v>
      </c>
      <c r="G41" s="32">
        <v>2018</v>
      </c>
    </row>
    <row r="42" spans="1:7" ht="400.75" customHeight="1" x14ac:dyDescent="0.35">
      <c r="A42" s="17" t="s">
        <v>143</v>
      </c>
      <c r="B42" s="18" t="s">
        <v>144</v>
      </c>
      <c r="C42" s="9" t="s">
        <v>145</v>
      </c>
      <c r="D42" s="27">
        <v>13966973</v>
      </c>
      <c r="E42" s="19" t="s">
        <v>146</v>
      </c>
      <c r="F42" s="32" t="s">
        <v>147</v>
      </c>
      <c r="G42" s="6">
        <v>2018</v>
      </c>
    </row>
    <row r="43" spans="1:7" ht="409.5" x14ac:dyDescent="0.35">
      <c r="A43" s="11" t="s">
        <v>143</v>
      </c>
      <c r="B43" s="13" t="s">
        <v>144</v>
      </c>
      <c r="C43" s="5" t="s">
        <v>145</v>
      </c>
      <c r="D43" s="28">
        <v>9744000</v>
      </c>
      <c r="E43" s="5" t="s">
        <v>146</v>
      </c>
      <c r="F43" s="32" t="s">
        <v>147</v>
      </c>
      <c r="G43" s="6">
        <v>2018</v>
      </c>
    </row>
    <row r="44" spans="1:7" ht="173.5" customHeight="1" x14ac:dyDescent="0.35">
      <c r="A44" s="16" t="s">
        <v>148</v>
      </c>
      <c r="B44" s="14" t="s">
        <v>149</v>
      </c>
      <c r="C44" s="5" t="s">
        <v>150</v>
      </c>
      <c r="D44" s="15">
        <f>9750</f>
        <v>9750</v>
      </c>
      <c r="E44" s="5" t="s">
        <v>151</v>
      </c>
      <c r="F44" s="32" t="s">
        <v>15</v>
      </c>
      <c r="G44" s="6">
        <v>2019</v>
      </c>
    </row>
    <row r="45" spans="1:7" ht="155.5" customHeight="1" x14ac:dyDescent="0.35">
      <c r="A45" s="5" t="s">
        <v>152</v>
      </c>
      <c r="B45" s="14" t="s">
        <v>153</v>
      </c>
      <c r="C45" s="5" t="s">
        <v>154</v>
      </c>
      <c r="D45" s="15">
        <f>800000</f>
        <v>800000</v>
      </c>
      <c r="E45" s="5" t="s">
        <v>155</v>
      </c>
      <c r="F45" s="32" t="s">
        <v>15</v>
      </c>
      <c r="G45" s="6">
        <v>2019</v>
      </c>
    </row>
    <row r="46" spans="1:7" ht="409.6" customHeight="1" x14ac:dyDescent="0.35">
      <c r="A46" s="5" t="s">
        <v>156</v>
      </c>
      <c r="B46" s="34" t="s">
        <v>157</v>
      </c>
      <c r="C46" s="5" t="s">
        <v>158</v>
      </c>
      <c r="D46" s="15">
        <v>355000</v>
      </c>
      <c r="E46" s="5" t="s">
        <v>159</v>
      </c>
      <c r="F46" s="6" t="s">
        <v>160</v>
      </c>
      <c r="G46" s="6">
        <v>2020</v>
      </c>
    </row>
    <row r="47" spans="1:7" ht="217.4" customHeight="1" x14ac:dyDescent="0.35">
      <c r="A47" s="5" t="s">
        <v>161</v>
      </c>
      <c r="B47" s="34" t="s">
        <v>162</v>
      </c>
      <c r="C47" s="5" t="s">
        <v>163</v>
      </c>
      <c r="D47" s="29" t="s">
        <v>164</v>
      </c>
      <c r="E47" s="5" t="s">
        <v>165</v>
      </c>
      <c r="F47" s="32" t="s">
        <v>15</v>
      </c>
      <c r="G47" s="6">
        <v>2020</v>
      </c>
    </row>
    <row r="48" spans="1:7" ht="311.5" customHeight="1" x14ac:dyDescent="0.35">
      <c r="A48" s="20" t="s">
        <v>166</v>
      </c>
      <c r="B48" s="35" t="s">
        <v>167</v>
      </c>
      <c r="C48" s="20" t="s">
        <v>168</v>
      </c>
      <c r="D48" s="30" t="s">
        <v>164</v>
      </c>
      <c r="E48" s="20" t="s">
        <v>169</v>
      </c>
      <c r="F48" s="32" t="s">
        <v>15</v>
      </c>
      <c r="G48" s="6">
        <v>2020</v>
      </c>
    </row>
    <row r="49" spans="1:7" ht="409.5" x14ac:dyDescent="0.35">
      <c r="A49" s="20" t="s">
        <v>170</v>
      </c>
      <c r="B49" s="36" t="s">
        <v>171</v>
      </c>
      <c r="C49" s="5" t="s">
        <v>172</v>
      </c>
      <c r="D49" s="23">
        <v>5559600</v>
      </c>
      <c r="E49" s="5" t="s">
        <v>173</v>
      </c>
      <c r="F49" s="32" t="s">
        <v>15</v>
      </c>
      <c r="G49" s="6">
        <v>2021</v>
      </c>
    </row>
    <row r="50" spans="1:7" ht="409.5" x14ac:dyDescent="0.35">
      <c r="A50" s="5" t="s">
        <v>174</v>
      </c>
      <c r="B50" s="36" t="s">
        <v>175</v>
      </c>
      <c r="C50" s="5" t="s">
        <v>176</v>
      </c>
      <c r="D50" s="15">
        <v>945000</v>
      </c>
      <c r="E50" s="5" t="s">
        <v>177</v>
      </c>
      <c r="F50" s="32" t="s">
        <v>15</v>
      </c>
      <c r="G50" s="6">
        <v>2021</v>
      </c>
    </row>
    <row r="51" spans="1:7" ht="14" customHeight="1" x14ac:dyDescent="0.35">
      <c r="A51" s="43"/>
      <c r="B51" s="43"/>
      <c r="C51" s="43"/>
      <c r="D51" s="43"/>
      <c r="E51" s="43"/>
      <c r="F51" s="43"/>
      <c r="G51" s="43"/>
    </row>
    <row r="52" spans="1:7" ht="14" customHeight="1" x14ac:dyDescent="0.35"/>
  </sheetData>
  <mergeCells count="4">
    <mergeCell ref="A2:G2"/>
    <mergeCell ref="A3:G3"/>
    <mergeCell ref="A4:G4"/>
    <mergeCell ref="A51:G51"/>
  </mergeCells>
  <pageMargins left="0.7" right="0.7" top="0.75" bottom="0.75" header="0.3" footer="0.3"/>
  <pageSetup paperSize="9" scale="48" orientation="landscape" r:id="rId1"/>
  <headerFooter>
    <oddFooter>&amp;L&amp;12PI-PLT-CSP&amp;CV.3&amp;RPágina &amp;P de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B163E5B-4E78-4903-8AE9-9024494F5C9F}">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322FCFAB-AE48-4AEC-91A4-66582F5145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4F609C6D-9359-4DB4-877C-C3A36092A59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2023</vt:lpstr>
      <vt:lpstr>'2023'!Títulos_a_imprimir</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Gloria Jiménez</dc:creator>
  <cp:lastModifiedBy>Karla Contreras Rueda</cp:lastModifiedBy>
  <cp:lastPrinted>2018-06-04T21:56:46Z</cp:lastPrinted>
  <dcterms:created xsi:type="dcterms:W3CDTF">2017-06-13T22:17:04Z</dcterms:created>
  <dcterms:modified xsi:type="dcterms:W3CDTF">2025-02-07T16:11:58Z</dcterms:modified>
</cp:coreProperties>
</file>