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lene.salazar\Desktop\Inversion extranjera directa correc_Rev17052019\"/>
    </mc:Choice>
  </mc:AlternateContent>
  <xr:revisionPtr revIDLastSave="0" documentId="13_ncr:1_{367A36F3-8800-46DF-8F8D-410F26010CB8}" xr6:coauthVersionLast="43" xr6:coauthVersionMax="43" xr10:uidLastSave="{00000000-0000-0000-0000-000000000000}"/>
  <bookViews>
    <workbookView xWindow="-120" yWindow="-120" windowWidth="19440" windowHeight="15000" tabRatio="919" xr2:uid="{00000000-000D-0000-FFFF-FFFF00000000}"/>
  </bookViews>
  <sheets>
    <sheet name="IED vs PIB" sheetId="7" r:id="rId1"/>
  </sheets>
  <definedNames>
    <definedName name="_xlnm.Print_Area" localSheetId="0">'IED vs PIB'!$A$1:$F$45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3" i="7" l="1"/>
  <c r="E34" i="7"/>
  <c r="E35" i="7"/>
  <c r="E36" i="7"/>
  <c r="E37" i="7"/>
  <c r="E38" i="7"/>
  <c r="E39" i="7"/>
  <c r="E40" i="7"/>
  <c r="E41" i="7"/>
  <c r="E42" i="7"/>
  <c r="E43" i="7"/>
  <c r="E32" i="7" l="1"/>
</calcChain>
</file>

<file path=xl/sharedStrings.xml><?xml version="1.0" encoding="utf-8"?>
<sst xmlns="http://schemas.openxmlformats.org/spreadsheetml/2006/main" count="8" uniqueCount="8">
  <si>
    <t>Año</t>
  </si>
  <si>
    <t>% partic.</t>
  </si>
  <si>
    <t>Costa Rica: relación entre PIB e IED</t>
  </si>
  <si>
    <t>PIB</t>
  </si>
  <si>
    <t>IED</t>
  </si>
  <si>
    <t>2007 - 2018, en millones US$</t>
  </si>
  <si>
    <t>v. 17-05-2019</t>
  </si>
  <si>
    <t>Fuente: COMEX con base en cifras de BCCR. Datos preliminares para 2017 y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</si>
</sst>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0.0%"/>
    <numFmt numFmtId="166" formatCode="_([$€-2]* #,##0.00_);_([$€-2]* \(#,##0.00\);_([$€-2]* &quot;-&quot;??_)"/>
    <numFmt numFmtId="167" formatCode="#,##0.0"/>
  </numFmts>
  <fonts count="32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 Unicode MS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Times New Roman"/>
      <family val="1"/>
    </font>
    <font>
      <sz val="8"/>
      <name val="Courier"/>
      <family val="3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2"/>
      <name val="Calibri"/>
      <family val="2"/>
      <scheme val="minor"/>
    </font>
    <font>
      <i/>
      <sz val="1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19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10" fillId="4" borderId="0" applyNumberFormat="0" applyBorder="0" applyAlignment="0" applyProtection="0"/>
    <xf numFmtId="0" fontId="11" fillId="16" borderId="1" applyNumberFormat="0" applyAlignment="0" applyProtection="0"/>
    <xf numFmtId="0" fontId="12" fillId="17" borderId="2" applyNumberFormat="0" applyAlignment="0" applyProtection="0"/>
    <xf numFmtId="0" fontId="13" fillId="0" borderId="3" applyNumberFormat="0" applyFill="0" applyAlignment="0" applyProtection="0"/>
    <xf numFmtId="0" fontId="14" fillId="0" borderId="0" applyNumberFormat="0" applyFill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21" borderId="0" applyNumberFormat="0" applyBorder="0" applyAlignment="0" applyProtection="0"/>
    <xf numFmtId="0" fontId="15" fillId="7" borderId="1" applyNumberFormat="0" applyAlignment="0" applyProtection="0"/>
    <xf numFmtId="166" fontId="2" fillId="0" borderId="0" applyFont="0" applyFill="0" applyBorder="0" applyAlignment="0" applyProtection="0"/>
    <xf numFmtId="0" fontId="16" fillId="3" borderId="0" applyNumberFormat="0" applyBorder="0" applyAlignment="0" applyProtection="0"/>
    <xf numFmtId="164" fontId="2" fillId="0" borderId="0" applyFont="0" applyFill="0" applyBorder="0" applyAlignment="0" applyProtection="0"/>
    <xf numFmtId="0" fontId="17" fillId="22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23" borderId="4" applyNumberFormat="0" applyFont="0" applyAlignment="0" applyProtection="0"/>
    <xf numFmtId="9" fontId="2" fillId="0" borderId="0" applyFont="0" applyFill="0" applyBorder="0" applyAlignment="0" applyProtection="0"/>
    <xf numFmtId="0" fontId="18" fillId="16" borderId="5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6" applyNumberFormat="0" applyFill="0" applyAlignment="0" applyProtection="0"/>
    <xf numFmtId="0" fontId="23" fillId="0" borderId="7" applyNumberFormat="0" applyFill="0" applyAlignment="0" applyProtection="0"/>
    <xf numFmtId="0" fontId="14" fillId="0" borderId="8" applyNumberFormat="0" applyFill="0" applyAlignment="0" applyProtection="0"/>
    <xf numFmtId="0" fontId="24" fillId="0" borderId="9" applyNumberFormat="0" applyFill="0" applyAlignment="0" applyProtection="0"/>
    <xf numFmtId="0" fontId="25" fillId="0" borderId="0"/>
    <xf numFmtId="0" fontId="1" fillId="0" borderId="0"/>
    <xf numFmtId="9" fontId="1" fillId="0" borderId="0" applyFont="0" applyFill="0" applyBorder="0" applyAlignment="0" applyProtection="0"/>
    <xf numFmtId="166" fontId="2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 applyNumberFormat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24" borderId="10" applyNumberFormat="0" applyFont="0" applyAlignment="0" applyProtection="0"/>
    <xf numFmtId="0" fontId="1" fillId="24" borderId="10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7">
    <xf numFmtId="0" fontId="0" fillId="0" borderId="0" xfId="0"/>
    <xf numFmtId="0" fontId="4" fillId="0" borderId="0" xfId="0" applyFont="1" applyAlignment="1">
      <alignment horizontal="center"/>
    </xf>
    <xf numFmtId="165" fontId="0" fillId="0" borderId="0" xfId="56" applyNumberFormat="1" applyFont="1"/>
    <xf numFmtId="0" fontId="0" fillId="0" borderId="0" xfId="0" applyBorder="1"/>
    <xf numFmtId="167" fontId="5" fillId="0" borderId="0" xfId="0" applyNumberFormat="1" applyFont="1" applyBorder="1" applyAlignment="1">
      <alignment horizontal="center"/>
    </xf>
    <xf numFmtId="0" fontId="27" fillId="25" borderId="11" xfId="0" applyFont="1" applyFill="1" applyBorder="1" applyAlignment="1">
      <alignment horizontal="center" vertical="top" wrapText="1"/>
    </xf>
    <xf numFmtId="167" fontId="28" fillId="0" borderId="0" xfId="33" applyNumberFormat="1" applyFont="1" applyBorder="1" applyAlignment="1">
      <alignment horizontal="center" vertical="center"/>
    </xf>
    <xf numFmtId="165" fontId="0" fillId="0" borderId="0" xfId="56" applyNumberFormat="1" applyFont="1" applyAlignment="1">
      <alignment horizontal="center"/>
    </xf>
    <xf numFmtId="0" fontId="29" fillId="0" borderId="0" xfId="0" applyFont="1" applyAlignment="1">
      <alignment horizontal="right"/>
    </xf>
    <xf numFmtId="0" fontId="4" fillId="0" borderId="0" xfId="0" applyFont="1" applyBorder="1" applyAlignment="1">
      <alignment horizontal="center"/>
    </xf>
    <xf numFmtId="165" fontId="0" fillId="0" borderId="0" xfId="0" applyNumberFormat="1" applyBorder="1"/>
    <xf numFmtId="4" fontId="0" fillId="0" borderId="0" xfId="0" applyNumberFormat="1"/>
    <xf numFmtId="167" fontId="4" fillId="0" borderId="0" xfId="0" applyNumberFormat="1" applyFont="1" applyFill="1" applyBorder="1"/>
    <xf numFmtId="0" fontId="29" fillId="0" borderId="12" xfId="0" applyFont="1" applyBorder="1" applyAlignment="1">
      <alignment horizontal="left" vertical="center" wrapText="1"/>
    </xf>
    <xf numFmtId="0" fontId="30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165" fontId="0" fillId="0" borderId="13" xfId="56" applyNumberFormat="1" applyFont="1" applyBorder="1" applyAlignment="1">
      <alignment horizontal="center"/>
    </xf>
  </cellXfs>
  <cellStyles count="119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61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Euro" xfId="31" xr:uid="{00000000-0005-0000-0000-00001F000000}"/>
    <cellStyle name="Euro 2" xfId="68" xr:uid="{00000000-0005-0000-0000-000020000000}"/>
    <cellStyle name="Incorrecto" xfId="32" builtinId="27" customBuiltin="1"/>
    <cellStyle name="Millares" xfId="33" builtinId="3"/>
    <cellStyle name="Millares 2" xfId="69" xr:uid="{00000000-0005-0000-0000-000023000000}"/>
    <cellStyle name="Millares 2 2" xfId="70" xr:uid="{00000000-0005-0000-0000-000024000000}"/>
    <cellStyle name="Millares 2 3" xfId="71" xr:uid="{00000000-0005-0000-0000-000025000000}"/>
    <cellStyle name="Millares 2 3 2" xfId="72" xr:uid="{00000000-0005-0000-0000-000026000000}"/>
    <cellStyle name="Millares 3" xfId="73" xr:uid="{00000000-0005-0000-0000-000027000000}"/>
    <cellStyle name="Millares 3 2" xfId="74" xr:uid="{00000000-0005-0000-0000-000028000000}"/>
    <cellStyle name="Neutral" xfId="34" builtinId="28" customBuiltin="1"/>
    <cellStyle name="Normal" xfId="0" builtinId="0"/>
    <cellStyle name="Normal 10" xfId="35" xr:uid="{00000000-0005-0000-0000-00002B000000}"/>
    <cellStyle name="Normal 10 2" xfId="75" xr:uid="{00000000-0005-0000-0000-00002C000000}"/>
    <cellStyle name="Normal 11" xfId="36" xr:uid="{00000000-0005-0000-0000-00002D000000}"/>
    <cellStyle name="Normal 11 2" xfId="76" xr:uid="{00000000-0005-0000-0000-00002E000000}"/>
    <cellStyle name="Normal 12" xfId="37" xr:uid="{00000000-0005-0000-0000-00002F000000}"/>
    <cellStyle name="Normal 12 2" xfId="77" xr:uid="{00000000-0005-0000-0000-000030000000}"/>
    <cellStyle name="Normal 13" xfId="38" xr:uid="{00000000-0005-0000-0000-000031000000}"/>
    <cellStyle name="Normal 13 2" xfId="78" xr:uid="{00000000-0005-0000-0000-000032000000}"/>
    <cellStyle name="Normal 14" xfId="39" xr:uid="{00000000-0005-0000-0000-000033000000}"/>
    <cellStyle name="Normal 14 2" xfId="79" xr:uid="{00000000-0005-0000-0000-000034000000}"/>
    <cellStyle name="Normal 15" xfId="80" xr:uid="{00000000-0005-0000-0000-000035000000}"/>
    <cellStyle name="Normal 15 2" xfId="81" xr:uid="{00000000-0005-0000-0000-000036000000}"/>
    <cellStyle name="Normal 16" xfId="82" xr:uid="{00000000-0005-0000-0000-000037000000}"/>
    <cellStyle name="Normal 16 2" xfId="83" xr:uid="{00000000-0005-0000-0000-000038000000}"/>
    <cellStyle name="Normal 17" xfId="65" xr:uid="{00000000-0005-0000-0000-000039000000}"/>
    <cellStyle name="Normal 17 2" xfId="84" xr:uid="{00000000-0005-0000-0000-00003A000000}"/>
    <cellStyle name="Normal 18" xfId="66" xr:uid="{00000000-0005-0000-0000-00003B000000}"/>
    <cellStyle name="Normal 2" xfId="40" xr:uid="{00000000-0005-0000-0000-00003C000000}"/>
    <cellStyle name="Normal 2 2" xfId="86" xr:uid="{00000000-0005-0000-0000-00003D000000}"/>
    <cellStyle name="Normal 2 2 2" xfId="87" xr:uid="{00000000-0005-0000-0000-00003E000000}"/>
    <cellStyle name="Normal 2 2 3" xfId="88" xr:uid="{00000000-0005-0000-0000-00003F000000}"/>
    <cellStyle name="Normal 2 3" xfId="89" xr:uid="{00000000-0005-0000-0000-000040000000}"/>
    <cellStyle name="Normal 2 3 2" xfId="90" xr:uid="{00000000-0005-0000-0000-000041000000}"/>
    <cellStyle name="Normal 2 3 3" xfId="91" xr:uid="{00000000-0005-0000-0000-000042000000}"/>
    <cellStyle name="Normal 2 4" xfId="85" xr:uid="{00000000-0005-0000-0000-000043000000}"/>
    <cellStyle name="Normal 3" xfId="41" xr:uid="{00000000-0005-0000-0000-000044000000}"/>
    <cellStyle name="Normal 3 2" xfId="93" xr:uid="{00000000-0005-0000-0000-000045000000}"/>
    <cellStyle name="Normal 3 3" xfId="94" xr:uid="{00000000-0005-0000-0000-000046000000}"/>
    <cellStyle name="Normal 3 4" xfId="92" xr:uid="{00000000-0005-0000-0000-000047000000}"/>
    <cellStyle name="Normal 4" xfId="42" xr:uid="{00000000-0005-0000-0000-000048000000}"/>
    <cellStyle name="Normal 4 10" xfId="95" xr:uid="{00000000-0005-0000-0000-000049000000}"/>
    <cellStyle name="Normal 4 2" xfId="43" xr:uid="{00000000-0005-0000-0000-00004A000000}"/>
    <cellStyle name="Normal 4 2 2" xfId="96" xr:uid="{00000000-0005-0000-0000-00004B000000}"/>
    <cellStyle name="Normal 4 3" xfId="44" xr:uid="{00000000-0005-0000-0000-00004C000000}"/>
    <cellStyle name="Normal 4 3 2" xfId="97" xr:uid="{00000000-0005-0000-0000-00004D000000}"/>
    <cellStyle name="Normal 4 4" xfId="45" xr:uid="{00000000-0005-0000-0000-00004E000000}"/>
    <cellStyle name="Normal 4 4 2" xfId="98" xr:uid="{00000000-0005-0000-0000-00004F000000}"/>
    <cellStyle name="Normal 4 5" xfId="46" xr:uid="{00000000-0005-0000-0000-000050000000}"/>
    <cellStyle name="Normal 4 5 2" xfId="99" xr:uid="{00000000-0005-0000-0000-000051000000}"/>
    <cellStyle name="Normal 4 6" xfId="47" xr:uid="{00000000-0005-0000-0000-000052000000}"/>
    <cellStyle name="Normal 4 6 2" xfId="100" xr:uid="{00000000-0005-0000-0000-000053000000}"/>
    <cellStyle name="Normal 4 7" xfId="48" xr:uid="{00000000-0005-0000-0000-000054000000}"/>
    <cellStyle name="Normal 4 7 2" xfId="101" xr:uid="{00000000-0005-0000-0000-000055000000}"/>
    <cellStyle name="Normal 4 8" xfId="49" xr:uid="{00000000-0005-0000-0000-000056000000}"/>
    <cellStyle name="Normal 4 8 2" xfId="102" xr:uid="{00000000-0005-0000-0000-000057000000}"/>
    <cellStyle name="Normal 4 9" xfId="103" xr:uid="{00000000-0005-0000-0000-000058000000}"/>
    <cellStyle name="Normal 5" xfId="50" xr:uid="{00000000-0005-0000-0000-000059000000}"/>
    <cellStyle name="Normal 5 2" xfId="104" xr:uid="{00000000-0005-0000-0000-00005A000000}"/>
    <cellStyle name="Normal 6" xfId="51" xr:uid="{00000000-0005-0000-0000-00005B000000}"/>
    <cellStyle name="Normal 6 2" xfId="105" xr:uid="{00000000-0005-0000-0000-00005C000000}"/>
    <cellStyle name="Normal 7" xfId="52" xr:uid="{00000000-0005-0000-0000-00005D000000}"/>
    <cellStyle name="Normal 7 2" xfId="106" xr:uid="{00000000-0005-0000-0000-00005E000000}"/>
    <cellStyle name="Normal 8" xfId="53" xr:uid="{00000000-0005-0000-0000-00005F000000}"/>
    <cellStyle name="Normal 8 2" xfId="107" xr:uid="{00000000-0005-0000-0000-000060000000}"/>
    <cellStyle name="Normal 9" xfId="54" xr:uid="{00000000-0005-0000-0000-000061000000}"/>
    <cellStyle name="Normal 9 2" xfId="108" xr:uid="{00000000-0005-0000-0000-000062000000}"/>
    <cellStyle name="Notas" xfId="55" builtinId="10" customBuiltin="1"/>
    <cellStyle name="Notas 2" xfId="109" xr:uid="{00000000-0005-0000-0000-000064000000}"/>
    <cellStyle name="Notas 3" xfId="110" xr:uid="{00000000-0005-0000-0000-000065000000}"/>
    <cellStyle name="Porcentaje" xfId="56" builtinId="5"/>
    <cellStyle name="Porcentaje 2" xfId="111" xr:uid="{00000000-0005-0000-0000-000067000000}"/>
    <cellStyle name="Porcentaje 2 2" xfId="112" xr:uid="{00000000-0005-0000-0000-000068000000}"/>
    <cellStyle name="Porcentaje 2 3" xfId="113" xr:uid="{00000000-0005-0000-0000-000069000000}"/>
    <cellStyle name="Porcentaje 2 3 2" xfId="114" xr:uid="{00000000-0005-0000-0000-00006A000000}"/>
    <cellStyle name="Porcentaje 2 4" xfId="115" xr:uid="{00000000-0005-0000-0000-00006B000000}"/>
    <cellStyle name="Porcentaje 2 4 2" xfId="116" xr:uid="{00000000-0005-0000-0000-00006C000000}"/>
    <cellStyle name="Porcentaje 3" xfId="117" xr:uid="{00000000-0005-0000-0000-00006D000000}"/>
    <cellStyle name="Porcentaje 3 2" xfId="118" xr:uid="{00000000-0005-0000-0000-00006E000000}"/>
    <cellStyle name="Porcentaje 4" xfId="67" xr:uid="{00000000-0005-0000-0000-00006F000000}"/>
    <cellStyle name="Salida" xfId="57" builtinId="21" customBuiltin="1"/>
    <cellStyle name="Texto de advertencia" xfId="58" builtinId="11" customBuiltin="1"/>
    <cellStyle name="Texto explicativo" xfId="59" builtinId="53" customBuiltin="1"/>
    <cellStyle name="Título" xfId="60" builtinId="15" customBuiltin="1"/>
    <cellStyle name="Título 2" xfId="62" builtinId="17" customBuiltin="1"/>
    <cellStyle name="Título 3" xfId="63" builtinId="18" customBuiltin="1"/>
    <cellStyle name="Total" xfId="64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9"/>
    </mc:Choice>
    <mc:Fallback>
      <c:style val="19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anchor="t" anchorCtr="1"/>
          <a:lstStyle/>
          <a:p>
            <a:pPr>
              <a:defRPr sz="1200"/>
            </a:pPr>
            <a:r>
              <a:rPr lang="es-CR"/>
              <a:t>Costa Rica: IED como porcentaje del PIB</a:t>
            </a:r>
          </a:p>
          <a:p>
            <a:pPr>
              <a:defRPr sz="1200"/>
            </a:pPr>
            <a:r>
              <a:rPr lang="es-CR" sz="1100" b="0" i="1"/>
              <a:t>2007 - 2018</a:t>
            </a:r>
          </a:p>
        </c:rich>
      </c:tx>
      <c:layout>
        <c:manualLayout>
          <c:xMode val="edge"/>
          <c:yMode val="edge"/>
          <c:x val="0.32705627908728446"/>
          <c:y val="2.5854106700916233E-2"/>
        </c:manualLayout>
      </c:layout>
      <c:overlay val="0"/>
    </c:title>
    <c:autoTitleDeleted val="0"/>
    <c:pivotFmts>
      <c:pivotFmt>
        <c:idx val="0"/>
      </c:pivotFmt>
      <c:pivotFmt>
        <c:idx val="1"/>
      </c:pivotFmt>
      <c:pivotFmt>
        <c:idx val="2"/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3"/>
      </c:pivotFmt>
      <c:pivotFmt>
        <c:idx val="4"/>
      </c:pivotFmt>
      <c:pivotFmt>
        <c:idx val="5"/>
      </c:pivotFmt>
      <c:pivotFmt>
        <c:idx val="6"/>
      </c:pivotFmt>
      <c:pivotFmt>
        <c:idx val="7"/>
      </c:pivotFmt>
      <c:pivotFmt>
        <c:idx val="8"/>
      </c:pivotFmt>
      <c:pivotFmt>
        <c:idx val="9"/>
      </c:pivotFmt>
      <c:pivotFmt>
        <c:idx val="10"/>
        <c:spPr>
          <a:gradFill>
            <a:gsLst>
              <a:gs pos="0">
                <a:srgbClr val="EFAE5C"/>
              </a:gs>
              <a:gs pos="100000">
                <a:srgbClr val="FFC000"/>
              </a:gs>
              <a:gs pos="100000">
                <a:srgbClr val="FFC000"/>
              </a:gs>
            </a:gsLst>
            <a:lin ang="5400000" scaled="0"/>
          </a:gradFill>
        </c:spPr>
      </c:pivotFmt>
      <c:pivotFmt>
        <c:idx val="11"/>
        <c:spPr>
          <a:ln w="28575" cmpd="sng">
            <a:solidFill>
              <a:srgbClr val="188A26"/>
            </a:solidFill>
            <a:prstDash val="solid"/>
          </a:ln>
        </c:spPr>
        <c:marker>
          <c:symbol val="triangle"/>
          <c:size val="7"/>
          <c:spPr>
            <a:solidFill>
              <a:srgbClr val="188A26"/>
            </a:solidFill>
            <a:ln cap="sq" cmpd="sng">
              <a:solidFill>
                <a:schemeClr val="tx1"/>
              </a:solidFill>
              <a:bevel/>
              <a:headEnd type="none"/>
              <a:tailEnd type="arrow" w="sm" len="lg"/>
            </a:ln>
          </c:spPr>
        </c:marker>
      </c:pivotFmt>
      <c:pivotFmt>
        <c:idx val="12"/>
      </c:pivotFmt>
      <c:pivotFmt>
        <c:idx val="13"/>
        <c:marker>
          <c:spPr>
            <a:solidFill>
              <a:srgbClr val="188A26"/>
            </a:solidFill>
            <a:ln cap="sq" cmpd="sng">
              <a:solidFill>
                <a:schemeClr val="tx1"/>
              </a:solidFill>
              <a:bevel/>
              <a:headEnd type="none"/>
              <a:tailEnd type="triangle" w="sm" len="lg"/>
            </a:ln>
          </c:spPr>
        </c:marker>
      </c:pivotFmt>
      <c:pivotFmt>
        <c:idx val="14"/>
        <c:spPr>
          <a:ln w="25400" cmpd="sng">
            <a:solidFill>
              <a:srgbClr val="188A26"/>
            </a:solidFill>
            <a:prstDash val="solid"/>
          </a:ln>
        </c:spPr>
      </c:pivotFmt>
      <c:pivotFmt>
        <c:idx val="15"/>
        <c:marker>
          <c:symbol val="none"/>
        </c:marker>
      </c:pivotFmt>
      <c:pivotFmt>
        <c:idx val="16"/>
        <c:spPr>
          <a:gradFill>
            <a:gsLst>
              <a:gs pos="0">
                <a:srgbClr val="EFAE5C"/>
              </a:gs>
              <a:gs pos="100000">
                <a:srgbClr val="FFC000"/>
              </a:gs>
              <a:gs pos="100000">
                <a:srgbClr val="FFC000"/>
              </a:gs>
            </a:gsLst>
            <a:lin ang="5400000" scaled="0"/>
          </a:gradFill>
        </c:spPr>
        <c:marker>
          <c:symbol val="none"/>
        </c:marker>
      </c:pivotFmt>
      <c:pivotFmt>
        <c:idx val="17"/>
        <c:spPr>
          <a:ln w="28575" cmpd="sng">
            <a:solidFill>
              <a:srgbClr val="188A26"/>
            </a:solidFill>
            <a:prstDash val="solid"/>
          </a:ln>
        </c:spPr>
        <c:marker>
          <c:symbol val="triangle"/>
          <c:size val="7"/>
          <c:spPr>
            <a:solidFill>
              <a:srgbClr val="188A26"/>
            </a:solidFill>
            <a:ln cap="sq" cmpd="sng">
              <a:solidFill>
                <a:schemeClr val="tx1"/>
              </a:solidFill>
              <a:bevel/>
              <a:headEnd type="none"/>
              <a:tailEnd type="arrow" w="sm" len="lg"/>
            </a:ln>
          </c:spPr>
        </c:marker>
      </c:pivotFmt>
      <c:pivotFmt>
        <c:idx val="18"/>
        <c:spPr>
          <a:ln w="25400" cmpd="sng">
            <a:solidFill>
              <a:srgbClr val="188A26"/>
            </a:solidFill>
            <a:prstDash val="solid"/>
          </a:ln>
        </c:spPr>
      </c:pivotFmt>
      <c:pivotFmt>
        <c:idx val="19"/>
        <c:marker>
          <c:symbol val="none"/>
        </c:marker>
      </c:pivotFmt>
      <c:pivotFmt>
        <c:idx val="20"/>
        <c:spPr>
          <a:gradFill>
            <a:gsLst>
              <a:gs pos="0">
                <a:srgbClr val="EFAE5C"/>
              </a:gs>
              <a:gs pos="100000">
                <a:srgbClr val="FFC000"/>
              </a:gs>
              <a:gs pos="100000">
                <a:srgbClr val="FFC000"/>
              </a:gs>
            </a:gsLst>
            <a:lin ang="5400000" scaled="0"/>
          </a:gradFill>
        </c:spPr>
        <c:marker>
          <c:symbol val="none"/>
        </c:marker>
      </c:pivotFmt>
      <c:pivotFmt>
        <c:idx val="21"/>
        <c:spPr>
          <a:ln w="28575" cmpd="sng">
            <a:solidFill>
              <a:srgbClr val="188A26"/>
            </a:solidFill>
            <a:prstDash val="solid"/>
          </a:ln>
        </c:spPr>
        <c:marker>
          <c:symbol val="triangle"/>
          <c:size val="7"/>
          <c:spPr>
            <a:solidFill>
              <a:srgbClr val="188A26"/>
            </a:solidFill>
            <a:ln cap="sq" cmpd="sng">
              <a:solidFill>
                <a:schemeClr val="tx1"/>
              </a:solidFill>
              <a:bevel/>
              <a:headEnd type="none"/>
              <a:tailEnd type="arrow" w="sm" len="lg"/>
            </a:ln>
          </c:spPr>
        </c:marker>
      </c:pivotFmt>
      <c:pivotFmt>
        <c:idx val="22"/>
        <c:spPr>
          <a:ln w="25400" cmpd="sng">
            <a:solidFill>
              <a:srgbClr val="188A26"/>
            </a:solidFill>
            <a:prstDash val="solid"/>
          </a:ln>
        </c:spPr>
      </c:pivotFmt>
      <c:pivotFmt>
        <c:idx val="23"/>
        <c:marker>
          <c:symbol val="none"/>
        </c:marker>
      </c:pivotFmt>
      <c:pivotFmt>
        <c:idx val="24"/>
        <c:spPr>
          <a:gradFill>
            <a:gsLst>
              <a:gs pos="0">
                <a:srgbClr val="EFAE5C"/>
              </a:gs>
              <a:gs pos="100000">
                <a:srgbClr val="FFC000"/>
              </a:gs>
              <a:gs pos="100000">
                <a:srgbClr val="FFC000"/>
              </a:gs>
            </a:gsLst>
            <a:lin ang="5400000" scaled="0"/>
          </a:gradFill>
        </c:spPr>
        <c:marker>
          <c:symbol val="none"/>
        </c:marker>
      </c:pivotFmt>
      <c:pivotFmt>
        <c:idx val="25"/>
        <c:spPr>
          <a:ln w="28575" cmpd="sng">
            <a:solidFill>
              <a:srgbClr val="188A26"/>
            </a:solidFill>
            <a:prstDash val="solid"/>
          </a:ln>
        </c:spPr>
        <c:marker>
          <c:symbol val="triangle"/>
          <c:size val="7"/>
          <c:spPr>
            <a:solidFill>
              <a:srgbClr val="188A26"/>
            </a:solidFill>
            <a:ln cap="sq" cmpd="sng">
              <a:solidFill>
                <a:schemeClr val="tx1"/>
              </a:solidFill>
              <a:bevel/>
              <a:headEnd type="none"/>
              <a:tailEnd type="arrow" w="sm" len="lg"/>
            </a:ln>
          </c:spPr>
        </c:marker>
      </c:pivotFmt>
      <c:pivotFmt>
        <c:idx val="26"/>
        <c:spPr>
          <a:ln w="25400" cmpd="sng">
            <a:solidFill>
              <a:srgbClr val="188A26"/>
            </a:solidFill>
            <a:prstDash val="solid"/>
          </a:ln>
        </c:spPr>
      </c:pivotFmt>
    </c:pivotFmts>
    <c:plotArea>
      <c:layout>
        <c:manualLayout>
          <c:layoutTarget val="inner"/>
          <c:xMode val="edge"/>
          <c:yMode val="edge"/>
          <c:x val="9.7797215301897888E-2"/>
          <c:y val="0.12746074603551702"/>
          <c:w val="0.88421665969582897"/>
          <c:h val="0.7192174518269927"/>
        </c:manualLayout>
      </c:layout>
      <c:barChart>
        <c:barDir val="col"/>
        <c:grouping val="clustered"/>
        <c:varyColors val="0"/>
        <c:ser>
          <c:idx val="0"/>
          <c:order val="0"/>
          <c:invertIfNegative val="0"/>
          <c:cat>
            <c:numRef>
              <c:f>'IED vs PIB'!$B$32:$B$43</c:f>
              <c:numCache>
                <c:formatCode>General</c:formatCode>
                <c:ptCount val="12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</c:numCache>
            </c:numRef>
          </c:cat>
          <c:val>
            <c:numRef>
              <c:f>'IED vs PIB'!$E$32:$E$43</c:f>
              <c:numCache>
                <c:formatCode>0.0%</c:formatCode>
                <c:ptCount val="12"/>
                <c:pt idx="0">
                  <c:v>7.8091139317262553E-2</c:v>
                </c:pt>
                <c:pt idx="1">
                  <c:v>7.5783123565775962E-2</c:v>
                </c:pt>
                <c:pt idx="2">
                  <c:v>4.7233519619458014E-2</c:v>
                </c:pt>
                <c:pt idx="3">
                  <c:v>4.5173288633597104E-2</c:v>
                </c:pt>
                <c:pt idx="4">
                  <c:v>5.8242450211975418E-2</c:v>
                </c:pt>
                <c:pt idx="5">
                  <c:v>4.858918529700422E-2</c:v>
                </c:pt>
                <c:pt idx="6">
                  <c:v>5.5102749712004698E-2</c:v>
                </c:pt>
                <c:pt idx="7">
                  <c:v>5.7864235738970919E-2</c:v>
                </c:pt>
                <c:pt idx="8">
                  <c:v>5.0238762742095808E-2</c:v>
                </c:pt>
                <c:pt idx="9">
                  <c:v>3.855887842063685E-2</c:v>
                </c:pt>
                <c:pt idx="10">
                  <c:v>4.7139281167956473E-2</c:v>
                </c:pt>
                <c:pt idx="11">
                  <c:v>3.5495196962980334E-2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CA-4765-BA43-DB030E2197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0275824"/>
        <c:axId val="1070275264"/>
      </c:barChart>
      <c:catAx>
        <c:axId val="1070275824"/>
        <c:scaling>
          <c:orientation val="minMax"/>
        </c:scaling>
        <c:delete val="0"/>
        <c:axPos val="b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R"/>
          </a:p>
        </c:txPr>
        <c:crossAx val="1070275264"/>
        <c:crosses val="autoZero"/>
        <c:auto val="1"/>
        <c:lblAlgn val="ctr"/>
        <c:lblOffset val="100"/>
        <c:noMultiLvlLbl val="0"/>
      </c:catAx>
      <c:valAx>
        <c:axId val="1070275264"/>
        <c:scaling>
          <c:orientation val="minMax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Porcentaje (%)</a:t>
                </a:r>
              </a:p>
            </c:rich>
          </c:tx>
          <c:layout>
            <c:manualLayout>
              <c:xMode val="edge"/>
              <c:yMode val="edge"/>
              <c:x val="9.1728646505791871E-3"/>
              <c:y val="0.36636951672669388"/>
            </c:manualLayout>
          </c:layout>
          <c:overlay val="0"/>
        </c:title>
        <c:numFmt formatCode="0%" sourceLinked="0"/>
        <c:majorTickMark val="none"/>
        <c:minorTickMark val="none"/>
        <c:tickLblPos val="nextTo"/>
        <c:txPr>
          <a:bodyPr/>
          <a:lstStyle/>
          <a:p>
            <a:pPr>
              <a:defRPr sz="900"/>
            </a:pPr>
            <a:endParaRPr lang="es-CR"/>
          </a:p>
        </c:txPr>
        <c:crossAx val="1070275824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65000"/>
            </a:schemeClr>
          </a:solidFill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paperSize="9" orientation="landscape" horizontalDpi="1200" verticalDpi="1200"/>
  </c:printSettings>
  <c:userShapes r:id="rId2"/>
  <c:extLst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</xdr:rowOff>
    </xdr:from>
    <xdr:to>
      <xdr:col>6</xdr:col>
      <xdr:colOff>0</xdr:colOff>
      <xdr:row>25</xdr:row>
      <xdr:rowOff>145143</xdr:rowOff>
    </xdr:to>
    <xdr:graphicFrame macro="">
      <xdr:nvGraphicFramePr>
        <xdr:cNvPr id="4098" name="Chart 2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0.03403</cdr:x>
      <cdr:y>0.91454</cdr:y>
    </cdr:from>
    <cdr:to>
      <cdr:x>0.03403</cdr:x>
      <cdr:y>0.91454</cdr:y>
    </cdr:to>
    <cdr:sp macro="" textlink="">
      <cdr:nvSpPr>
        <cdr:cNvPr id="9222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79371" y="493362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CR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FUENTE: COMEX-BCCR *Datos preliminares </a:t>
          </a:r>
        </a:p>
      </cdr:txBody>
    </cdr:sp>
  </cdr:relSizeAnchor>
  <cdr:relSizeAnchor xmlns:cdr="http://schemas.openxmlformats.org/drawingml/2006/chartDrawing">
    <cdr:from>
      <cdr:x>0.0118</cdr:x>
      <cdr:y>0.95247</cdr:y>
    </cdr:from>
    <cdr:to>
      <cdr:x>0.84988</cdr:x>
      <cdr:y>0.99741</cdr:y>
    </cdr:to>
    <cdr:sp macro="" textlink="">
      <cdr:nvSpPr>
        <cdr:cNvPr id="9223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866" y="4130039"/>
          <a:ext cx="5530453" cy="19487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CR" sz="800" b="0" i="0" u="none" strike="noStrike" baseline="0">
              <a:solidFill>
                <a:srgbClr val="000000"/>
              </a:solidFill>
              <a:latin typeface="+mn-lt"/>
              <a:cs typeface="Arial"/>
            </a:rPr>
            <a:t>Fuente: COMEX con base en cifras de BCCR. Datos preliminares para 2017 y 2018, sujetos a revisión.</a:t>
          </a:r>
        </a:p>
      </cdr:txBody>
    </cdr:sp>
  </cdr:relSizeAnchor>
  <cdr:relSizeAnchor xmlns:cdr="http://schemas.openxmlformats.org/drawingml/2006/chartDrawing">
    <cdr:from>
      <cdr:x>0.09903</cdr:x>
      <cdr:y>0.40362</cdr:y>
    </cdr:from>
    <cdr:to>
      <cdr:x>0.97353</cdr:x>
      <cdr:y>0.40621</cdr:y>
    </cdr:to>
    <cdr:sp macro="" textlink="">
      <cdr:nvSpPr>
        <cdr:cNvPr id="9224" name="Line 8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680676" y="1750153"/>
          <a:ext cx="6010648" cy="1123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31750">
          <a:solidFill>
            <a:schemeClr val="accent6">
              <a:lumMod val="75000"/>
            </a:schemeClr>
          </a:solidFill>
          <a:round/>
          <a:headEnd/>
          <a:tailEnd/>
        </a:ln>
      </cdr:spPr>
    </cdr:sp>
  </cdr:relSizeAnchor>
  <cdr:relSizeAnchor xmlns:cdr="http://schemas.openxmlformats.org/drawingml/2006/chartDrawing">
    <cdr:from>
      <cdr:x>0.114</cdr:x>
      <cdr:y>0.33335</cdr:y>
    </cdr:from>
    <cdr:to>
      <cdr:x>0.27141</cdr:x>
      <cdr:y>0.37014</cdr:y>
    </cdr:to>
    <cdr:sp macro="" textlink="">
      <cdr:nvSpPr>
        <cdr:cNvPr id="9225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559" y="1445450"/>
          <a:ext cx="1081916" cy="15952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CR" sz="1000" b="1" i="0" u="none" strike="noStrike" baseline="0">
              <a:solidFill>
                <a:schemeClr val="accent6">
                  <a:lumMod val="75000"/>
                </a:schemeClr>
              </a:solidFill>
              <a:latin typeface="+mn-lt"/>
              <a:cs typeface="Arial"/>
            </a:rPr>
            <a:t>Promedio: 5,3%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0"/>
  </sheetPr>
  <dimension ref="B28:H57"/>
  <sheetViews>
    <sheetView tabSelected="1" zoomScaleNormal="100" workbookViewId="0">
      <selection activeCell="H32" sqref="H32"/>
    </sheetView>
  </sheetViews>
  <sheetFormatPr baseColWidth="10" defaultRowHeight="12.75"/>
  <cols>
    <col min="1" max="1" width="19.42578125" customWidth="1"/>
    <col min="2" max="5" width="15.28515625" customWidth="1"/>
    <col min="6" max="6" width="19.42578125" customWidth="1"/>
  </cols>
  <sheetData>
    <row r="28" spans="2:8" ht="15.75">
      <c r="B28" s="14" t="s">
        <v>2</v>
      </c>
      <c r="C28" s="14"/>
      <c r="D28" s="14"/>
      <c r="E28" s="14"/>
    </row>
    <row r="29" spans="2:8" ht="15">
      <c r="B29" s="15" t="s">
        <v>5</v>
      </c>
      <c r="C29" s="15"/>
      <c r="D29" s="15"/>
      <c r="E29" s="15"/>
    </row>
    <row r="30" spans="2:8" ht="13.5" thickBot="1"/>
    <row r="31" spans="2:8" ht="15.75" thickBot="1">
      <c r="B31" s="5" t="s">
        <v>0</v>
      </c>
      <c r="C31" s="5" t="s">
        <v>3</v>
      </c>
      <c r="D31" s="5" t="s">
        <v>4</v>
      </c>
      <c r="E31" s="5" t="s">
        <v>1</v>
      </c>
      <c r="G31" s="12"/>
    </row>
    <row r="32" spans="2:8">
      <c r="B32" s="1">
        <v>2007</v>
      </c>
      <c r="C32" s="6">
        <v>26744</v>
      </c>
      <c r="D32" s="6">
        <v>2088.4694299008697</v>
      </c>
      <c r="E32" s="7">
        <f t="shared" ref="E32:E43" si="0">+D32/C32</f>
        <v>7.8091139317262553E-2</v>
      </c>
      <c r="F32" s="3"/>
      <c r="G32" s="12"/>
      <c r="H32" s="3"/>
    </row>
    <row r="33" spans="2:8">
      <c r="B33" s="1">
        <v>2008</v>
      </c>
      <c r="C33" s="6">
        <v>30612.9</v>
      </c>
      <c r="D33" s="6">
        <v>2319.9411834067432</v>
      </c>
      <c r="E33" s="7">
        <f t="shared" si="0"/>
        <v>7.5783123565775962E-2</v>
      </c>
      <c r="F33" s="3"/>
      <c r="G33" s="12"/>
      <c r="H33" s="3"/>
    </row>
    <row r="34" spans="2:8">
      <c r="B34" s="1">
        <v>2009</v>
      </c>
      <c r="C34" s="6">
        <v>30562.400000000001</v>
      </c>
      <c r="D34" s="6">
        <v>1443.5697200177237</v>
      </c>
      <c r="E34" s="7">
        <f t="shared" si="0"/>
        <v>4.7233519619458014E-2</v>
      </c>
      <c r="F34" s="3"/>
      <c r="G34" s="12"/>
      <c r="H34" s="3"/>
    </row>
    <row r="35" spans="2:8">
      <c r="B35" s="1">
        <v>2010</v>
      </c>
      <c r="C35" s="6">
        <v>37268.6</v>
      </c>
      <c r="D35" s="6">
        <v>1683.5452247700769</v>
      </c>
      <c r="E35" s="7">
        <f t="shared" si="0"/>
        <v>4.5173288633597104E-2</v>
      </c>
      <c r="F35" s="3"/>
      <c r="G35" s="12"/>
      <c r="H35" s="3"/>
    </row>
    <row r="36" spans="2:8">
      <c r="B36" s="1">
        <v>2011</v>
      </c>
      <c r="C36" s="6">
        <v>42262.7</v>
      </c>
      <c r="D36" s="6">
        <v>2461.4832005736534</v>
      </c>
      <c r="E36" s="7">
        <f t="shared" si="0"/>
        <v>5.8242450211975418E-2</v>
      </c>
      <c r="F36" s="4"/>
      <c r="G36" s="12"/>
      <c r="H36" s="3"/>
    </row>
    <row r="37" spans="2:8">
      <c r="B37" s="1">
        <v>2012</v>
      </c>
      <c r="C37" s="6">
        <v>46473.1</v>
      </c>
      <c r="D37" s="6">
        <v>2258.0900672262069</v>
      </c>
      <c r="E37" s="7">
        <f t="shared" si="0"/>
        <v>4.858918529700422E-2</v>
      </c>
      <c r="F37" s="4"/>
      <c r="G37" s="12"/>
      <c r="H37" s="3"/>
    </row>
    <row r="38" spans="2:8">
      <c r="B38" s="1">
        <v>2013</v>
      </c>
      <c r="C38" s="6">
        <v>49745.1</v>
      </c>
      <c r="D38" s="6">
        <v>2741.0917946986447</v>
      </c>
      <c r="E38" s="7">
        <f t="shared" si="0"/>
        <v>5.5102749712004698E-2</v>
      </c>
      <c r="F38" s="3"/>
      <c r="G38" s="12"/>
      <c r="H38" s="3"/>
    </row>
    <row r="39" spans="2:8">
      <c r="B39" s="1">
        <v>2014</v>
      </c>
      <c r="C39" s="6">
        <v>50577.8</v>
      </c>
      <c r="D39" s="6">
        <v>2926.6457423585234</v>
      </c>
      <c r="E39" s="7">
        <f t="shared" si="0"/>
        <v>5.7864235738970919E-2</v>
      </c>
      <c r="F39" s="10"/>
      <c r="G39" s="12"/>
      <c r="H39" s="3"/>
    </row>
    <row r="40" spans="2:8">
      <c r="B40" s="1">
        <v>2015</v>
      </c>
      <c r="C40" s="6">
        <v>54776</v>
      </c>
      <c r="D40" s="6">
        <v>2751.8784679610399</v>
      </c>
      <c r="E40" s="7">
        <f t="shared" si="0"/>
        <v>5.0238762742095808E-2</v>
      </c>
      <c r="G40" s="12"/>
    </row>
    <row r="41" spans="2:8">
      <c r="B41" s="1">
        <v>2016</v>
      </c>
      <c r="C41" s="6">
        <v>57158</v>
      </c>
      <c r="D41" s="6">
        <v>2203.9483727667612</v>
      </c>
      <c r="E41" s="7">
        <f t="shared" si="0"/>
        <v>3.855887842063685E-2</v>
      </c>
      <c r="G41" s="12"/>
    </row>
    <row r="42" spans="2:8">
      <c r="B42" s="1">
        <v>2017</v>
      </c>
      <c r="C42" s="6">
        <v>58174.6</v>
      </c>
      <c r="D42" s="6">
        <v>2742.3088262334004</v>
      </c>
      <c r="E42" s="7">
        <f t="shared" si="0"/>
        <v>4.7139281167956473E-2</v>
      </c>
      <c r="G42" s="12"/>
    </row>
    <row r="43" spans="2:8" ht="13.5" thickBot="1">
      <c r="B43" s="9">
        <v>2018</v>
      </c>
      <c r="C43" s="6">
        <v>60126</v>
      </c>
      <c r="D43" s="6">
        <v>2134.1842125961557</v>
      </c>
      <c r="E43" s="16">
        <f t="shared" si="0"/>
        <v>3.5495196962980334E-2</v>
      </c>
      <c r="G43" s="3"/>
    </row>
    <row r="44" spans="2:8">
      <c r="B44" s="13" t="s">
        <v>7</v>
      </c>
      <c r="C44" s="13"/>
      <c r="D44" s="13"/>
      <c r="E44" s="13"/>
      <c r="F44" s="2"/>
      <c r="G44" s="3"/>
    </row>
    <row r="45" spans="2:8">
      <c r="F45" s="8" t="s">
        <v>6</v>
      </c>
      <c r="G45" s="3"/>
    </row>
    <row r="47" spans="2:8">
      <c r="B47" s="11"/>
    </row>
    <row r="48" spans="2:8">
      <c r="B48" s="11"/>
    </row>
    <row r="49" spans="2:2">
      <c r="B49" s="11"/>
    </row>
    <row r="50" spans="2:2">
      <c r="B50" s="11"/>
    </row>
    <row r="51" spans="2:2">
      <c r="B51" s="11"/>
    </row>
    <row r="52" spans="2:2">
      <c r="B52" s="11"/>
    </row>
    <row r="53" spans="2:2">
      <c r="B53" s="11"/>
    </row>
    <row r="54" spans="2:2">
      <c r="B54" s="11"/>
    </row>
    <row r="55" spans="2:2">
      <c r="B55" s="11"/>
    </row>
    <row r="56" spans="2:2">
      <c r="B56" s="11"/>
    </row>
    <row r="57" spans="2:2">
      <c r="B57" s="11"/>
    </row>
  </sheetData>
  <mergeCells count="3">
    <mergeCell ref="B44:E44"/>
    <mergeCell ref="B28:E28"/>
    <mergeCell ref="B29:E29"/>
  </mergeCells>
  <phoneticPr fontId="3" type="noConversion"/>
  <printOptions horizontalCentered="1"/>
  <pageMargins left="0" right="0" top="0.39370078740157483" bottom="0" header="0" footer="0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IED vs PIB</vt:lpstr>
      <vt:lpstr>'IED vs PIB'!Área_de_impresión</vt:lpstr>
    </vt:vector>
  </TitlesOfParts>
  <Company>Gobierno de Costa Rica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KCHAN</dc:creator>
  <cp:lastModifiedBy>Marlene Salazar</cp:lastModifiedBy>
  <cp:lastPrinted>2014-04-01T21:55:05Z</cp:lastPrinted>
  <dcterms:created xsi:type="dcterms:W3CDTF">2004-02-06T21:28:16Z</dcterms:created>
  <dcterms:modified xsi:type="dcterms:W3CDTF">2019-05-17T23:07:52Z</dcterms:modified>
</cp:coreProperties>
</file>